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defaultThemeVersion="124226"/>
  <mc:AlternateContent xmlns:mc="http://schemas.openxmlformats.org/markup-compatibility/2006">
    <mc:Choice Requires="x15">
      <x15ac:absPath xmlns:x15ac="http://schemas.microsoft.com/office/spreadsheetml/2010/11/ac" url="C:\Users\Idris Barakat\Box\SPNES Operations\Procurement\1. Procurement Packages\3. Procurement Packages 2024\PR24-0041 NES Solar Power\2. RFQ\TNDPR24-0041 NES\Soft\"/>
    </mc:Choice>
  </mc:AlternateContent>
  <xr:revisionPtr revIDLastSave="0" documentId="13_ncr:1_{970BC66F-7C7E-4F7F-BE3A-2B1B6EAEDBA9}" xr6:coauthVersionLast="36" xr6:coauthVersionMax="47" xr10:uidLastSave="{00000000-0000-0000-0000-000000000000}"/>
  <bookViews>
    <workbookView xWindow="-100" yWindow="-100" windowWidth="21800" windowHeight="13880" xr2:uid="{00000000-000D-0000-FFFF-FFFF00000000}"/>
  </bookViews>
  <sheets>
    <sheet name="RFQ" sheetId="1" r:id="rId1"/>
  </sheets>
  <externalReferences>
    <externalReference r:id="rId2"/>
    <externalReference r:id="rId3"/>
    <externalReference r:id="rId4"/>
    <externalReference r:id="rId5"/>
    <externalReference r:id="rId6"/>
  </externalReferences>
  <definedNames>
    <definedName name="_">#REF!</definedName>
    <definedName name="___xlnm.Print_Titles">('[1]2084 11'!$A$1:$B$65536,'[1]2084 11'!$A$7:$IV$7)</definedName>
    <definedName name="__A65550">#REF!</definedName>
    <definedName name="__A66000">#REF!</definedName>
    <definedName name="__xlnm.Print_Titles">('[2]2084 11'!$A$1:$B$65536,'[2]2084 11'!$A$7:$IV$7)</definedName>
    <definedName name="__xlnm.Print_Titles_3">('[1]399 11'!$A$1:$B$65536,'[1]399 11'!$A$7:$IV$7)</definedName>
    <definedName name="_A65550">#REF!</definedName>
    <definedName name="_A66000">#REF!</definedName>
    <definedName name="a">#REF!</definedName>
    <definedName name="aa">#REF!</definedName>
    <definedName name="aab">#REF!</definedName>
    <definedName name="ab">#REF!</definedName>
    <definedName name="abc">#REF!</definedName>
    <definedName name="ac">#REF!</definedName>
    <definedName name="ad">#REF!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z">#REF!</definedName>
    <definedName name="cc">#REF!</definedName>
    <definedName name="cd">#REF!</definedName>
    <definedName name="Checkbox">#REF!</definedName>
    <definedName name="Commodity_Type">[3]!tcommoditytype[Commodity Type]</definedName>
    <definedName name="Construction_Cost_per_Package">#REF!</definedName>
    <definedName name="Construction_Cost_per_Unit">#REF!</definedName>
    <definedName name="Construction_Item_Description">#REF!</definedName>
    <definedName name="Construction_Units_per_Package">#REF!</definedName>
    <definedName name="cz">#REF!</definedName>
    <definedName name="d">#REF!</definedName>
    <definedName name="Da">'[4]Staff Costs'!$E$83</definedName>
    <definedName name="Dt">'[4]Staff Costs'!$E$84</definedName>
    <definedName name="dxzfdfdh">#REF!</definedName>
    <definedName name="e">#REF!</definedName>
    <definedName name="ef">#REF!</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ood_Cost_per_Package">#REF!</definedName>
    <definedName name="Food_Cost_per_Unit">#REF!</definedName>
    <definedName name="Food_Item_Description">#REF!</definedName>
    <definedName name="FSL">#REF!</definedName>
    <definedName name="FSLl">#REF!</definedName>
    <definedName name="h">#REF!</definedName>
    <definedName name="House_Cost_per_Package">#REF!</definedName>
    <definedName name="House_Item_Description">#REF!</definedName>
    <definedName name="House_Units_per_Package">#REF!</definedName>
    <definedName name="hz">#REF!</definedName>
    <definedName name="i">#REF!</definedName>
    <definedName name="iz">#REF!</definedName>
    <definedName name="j">#REF!</definedName>
    <definedName name="jz">#REF!</definedName>
    <definedName name="k">#REF!</definedName>
    <definedName name="kz">#REF!</definedName>
    <definedName name="l">#REF!</definedName>
    <definedName name="lc">#REF!</definedName>
    <definedName name="listPrograms">[5]Sheet1!$B$2:$K$2</definedName>
    <definedName name="listVehicles">[5]Sheet1!$A$3:$A$75</definedName>
    <definedName name="Livestock">#REF!</definedName>
    <definedName name="m">#REF!</definedName>
    <definedName name="Month">#REF!</definedName>
    <definedName name="MOt">'[4]Staff Costs'!$E$40</definedName>
    <definedName name="mz">#REF!</definedName>
    <definedName name="n">#REF!</definedName>
    <definedName name="o">#REF!</definedName>
    <definedName name="Object_Code">[3]!tobjectcode[Object Code]</definedName>
    <definedName name="orderstatus">[3]!torderstatus[Order Status]</definedName>
    <definedName name="Organisation">#REF!</definedName>
    <definedName name="p">#REF!</definedName>
    <definedName name="Percentage">#REF!</definedName>
    <definedName name="_xlnm.Print_Area" localSheetId="0">RFQ!$A$1:$O$81</definedName>
    <definedName name="Project_Code">[3]!tprojectcode[Project Code]</definedName>
    <definedName name="Project_Title">[3]!tprojecttitle[Project Title]</definedName>
    <definedName name="pz">#REF!</definedName>
    <definedName name="q">#REF!</definedName>
    <definedName name="qrptStdDetail_Out">#REF!</definedName>
    <definedName name="qz">#REF!</definedName>
    <definedName name="s">#REF!</definedName>
    <definedName name="Sector">#REF!</definedName>
    <definedName name="SOt">'[4]Staff Costs'!$K$40</definedName>
    <definedName name="sz">#REF!</definedName>
    <definedName name="t">#REF!</definedName>
    <definedName name="Ta">'[4]Staff Costs'!$E$61</definedName>
    <definedName name="Tt">'[4]Staff Costs'!$E$62</definedName>
    <definedName name="tz">#REF!</definedName>
    <definedName name="u">#REF!</definedName>
    <definedName name="Unit_of_Measure">[3]!tuom[Unit of Measure]</definedName>
    <definedName name="uz">#REF!</definedName>
    <definedName name="v">#REF!</definedName>
    <definedName name="Vehicle">#REF!</definedName>
    <definedName name="vehicle1">#REF!</definedName>
    <definedName name="Vendor">[3]!tvendor[Vendor]</definedName>
    <definedName name="vz">#REF!</definedName>
    <definedName name="w">#REF!</definedName>
    <definedName name="Wa">'[4]Staff Costs'!$K$61</definedName>
    <definedName name="we">#REF!</definedName>
    <definedName name="wez">#REF!</definedName>
    <definedName name="Wt">'[4]Staff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fileRecoveryPr autoRecover="0"/>
</workbook>
</file>

<file path=xl/calcChain.xml><?xml version="1.0" encoding="utf-8"?>
<calcChain xmlns="http://schemas.openxmlformats.org/spreadsheetml/2006/main">
  <c r="G12" i="1" l="1"/>
  <c r="G13" i="1"/>
  <c r="G14" i="1"/>
  <c r="G15" i="1"/>
  <c r="G16" i="1"/>
  <c r="G17" i="1"/>
  <c r="G18" i="1"/>
  <c r="G19" i="1"/>
  <c r="G20" i="1"/>
  <c r="G21" i="1"/>
  <c r="G22" i="1"/>
  <c r="G23" i="1"/>
  <c r="G24" i="1"/>
  <c r="G25" i="1"/>
  <c r="G26" i="1"/>
  <c r="G27" i="1"/>
  <c r="G28" i="1"/>
  <c r="G29" i="1"/>
  <c r="G30" i="1"/>
  <c r="G31" i="1"/>
  <c r="G32" i="1"/>
  <c r="G33" i="1"/>
  <c r="G34" i="1"/>
  <c r="G35" i="1"/>
  <c r="G36" i="1"/>
  <c r="G37" i="1"/>
  <c r="G38" i="1"/>
  <c r="G39" i="1"/>
  <c r="G11" i="1" l="1"/>
  <c r="G40" i="1" l="1"/>
</calcChain>
</file>

<file path=xl/sharedStrings.xml><?xml version="1.0" encoding="utf-8"?>
<sst xmlns="http://schemas.openxmlformats.org/spreadsheetml/2006/main" count="255" uniqueCount="230">
  <si>
    <t>Payment Type:   طريقة الدفع</t>
  </si>
  <si>
    <t>Company Name   /    اسم الشركة :</t>
  </si>
  <si>
    <t>Contact Phone   /   رقم الهاتف الشخصي :</t>
  </si>
  <si>
    <t>Warranty Duration:  مدة الضمان</t>
  </si>
  <si>
    <t xml:space="preserve">Contact Name    /   الاسم الثلاثي للشخص المعني بالأتصال : </t>
  </si>
  <si>
    <t>Contact Email  /  البريد الألكتروني :</t>
  </si>
  <si>
    <t>#</t>
  </si>
  <si>
    <t>Supplier Stamp ختم المورد</t>
  </si>
  <si>
    <t>Warranty Type: نوع الضمان</t>
  </si>
  <si>
    <r>
      <rPr>
        <b/>
        <sz val="9"/>
        <color rgb="FFFF0000"/>
        <rFont val="Calibri"/>
        <family val="2"/>
        <scheme val="minor"/>
      </rPr>
      <t xml:space="preserve">* </t>
    </r>
    <r>
      <rPr>
        <b/>
        <sz val="9"/>
        <color theme="0"/>
        <rFont val="Calibri"/>
        <family val="2"/>
        <scheme val="minor"/>
      </rPr>
      <t xml:space="preserve"> Please fill out all the information required below  يرجى ملء جميع المعلومات المطلوبة أدناه</t>
    </r>
  </si>
  <si>
    <t>`</t>
  </si>
  <si>
    <t>REQUEST FOR QUOTATION (RFQ)</t>
  </si>
  <si>
    <t xml:space="preserve">Tender Title </t>
  </si>
  <si>
    <t xml:space="preserve">Office </t>
  </si>
  <si>
    <t xml:space="preserve">Deadline (closing date) </t>
  </si>
  <si>
    <t xml:space="preserve">Project Location </t>
  </si>
  <si>
    <t>Delivery Time:  وقت التوصيل</t>
  </si>
  <si>
    <t>Payment Terms: شروط الدفع وتسديد الأجور</t>
  </si>
  <si>
    <t>The currency used in this RFQ must be only United States Dollar (USD)</t>
  </si>
  <si>
    <t>GENERAL TERMS/NOTES</t>
  </si>
  <si>
    <t>Samaritan's Purse might choose all or some items from any supplier depending on the best value provided</t>
  </si>
  <si>
    <t>Your proposal/bid should be prepared in English (all supporting documents should also be in English or translated to English)</t>
  </si>
  <si>
    <t>A</t>
  </si>
  <si>
    <t>B</t>
  </si>
  <si>
    <t>C</t>
  </si>
  <si>
    <t>D</t>
  </si>
  <si>
    <t>E</t>
  </si>
  <si>
    <t>F</t>
  </si>
  <si>
    <t>H</t>
  </si>
  <si>
    <t>J</t>
  </si>
  <si>
    <t>K</t>
  </si>
  <si>
    <t>M</t>
  </si>
  <si>
    <t>P</t>
  </si>
  <si>
    <t>Q</t>
  </si>
  <si>
    <t>أ</t>
  </si>
  <si>
    <t>ب</t>
  </si>
  <si>
    <t>ج</t>
  </si>
  <si>
    <t>د</t>
  </si>
  <si>
    <t>ه</t>
  </si>
  <si>
    <t>ط</t>
  </si>
  <si>
    <t>ي</t>
  </si>
  <si>
    <t>ك</t>
  </si>
  <si>
    <t>ل</t>
  </si>
  <si>
    <t>م</t>
  </si>
  <si>
    <t>ن</t>
  </si>
  <si>
    <t>س</t>
  </si>
  <si>
    <t>ع</t>
  </si>
  <si>
    <t>بعد استلام عرض الأسعار وأثناء سريان عرض الأسعار ، لن يقبل أي تغير في الأسعار بسبب التصعيد أو التضخم أو التقلبات في أسعار الصرف أو أي عوامل سوقية أخرى.</t>
  </si>
  <si>
    <t>قد تختار سماريتانس بيرس كل أو بعض العناصر من أي مورد بناءً على أفضل قيمة مقدمة</t>
  </si>
  <si>
    <t>يجب إعداد العرض باللغة الإنجليزية (يجب أيضًا أن تكون جميع المستندات الداعمة باللغة الإنجليزية أو مترجمة إلى الإنجليزية)</t>
  </si>
  <si>
    <t>يجب أن تكون العملة المستخدمة في طلب عرض الأسعار هذا هي الدولار الأمريكي فقط.</t>
  </si>
  <si>
    <t xml:space="preserve">Submitted on </t>
  </si>
  <si>
    <t>Samaritan's Purse - NES</t>
  </si>
  <si>
    <t>Samaritan's Purse Information Area Only / سماريتناس بيرس</t>
  </si>
  <si>
    <t>Description / الوصف</t>
  </si>
  <si>
    <t xml:space="preserve"> Qty / الكمية</t>
  </si>
  <si>
    <t>UOM /  وحدة القياس</t>
  </si>
  <si>
    <t>Per Unit Price
USD /  سعر الوحدة بالدولار الأمريكي</t>
  </si>
  <si>
    <t>Total Price All Units
USD/  السعر الكامل بالدولار الأمريكي</t>
  </si>
  <si>
    <t>Additional Comments /  تعاليق اضافية</t>
  </si>
  <si>
    <r>
      <t xml:space="preserve">Supplier: </t>
    </r>
    <r>
      <rPr>
        <b/>
        <sz val="9"/>
        <color rgb="FFFF0000"/>
        <rFont val="Calibri"/>
        <family val="2"/>
        <scheme val="minor"/>
      </rPr>
      <t xml:space="preserve">Please fill out all white boxes </t>
    </r>
    <r>
      <rPr>
        <b/>
        <sz val="9"/>
        <color theme="1"/>
        <rFont val="Calibri"/>
        <family val="2"/>
        <scheme val="minor"/>
      </rPr>
      <t>/</t>
    </r>
    <r>
      <rPr>
        <b/>
        <sz val="9"/>
        <color rgb="FFFF0000"/>
        <rFont val="Calibri"/>
        <family val="2"/>
        <scheme val="minor"/>
      </rPr>
      <t xml:space="preserve"> </t>
    </r>
    <r>
      <rPr>
        <b/>
        <sz val="9"/>
        <color theme="1"/>
        <rFont val="Calibri"/>
        <family val="2"/>
        <scheme val="minor"/>
      </rPr>
      <t>المورد:</t>
    </r>
    <r>
      <rPr>
        <b/>
        <sz val="9"/>
        <color rgb="FFFF0000"/>
        <rFont val="Calibri"/>
        <family val="2"/>
        <scheme val="minor"/>
      </rPr>
      <t xml:space="preserve"> يرجى ملء جميع المربعات البيضاء</t>
    </r>
  </si>
  <si>
    <t>Brand / الماركة</t>
  </si>
  <si>
    <t>Manufacturing Country / بلد التصنيع</t>
  </si>
  <si>
    <t>Date RFQ Completed:
تأريخ اكمال العرض</t>
  </si>
  <si>
    <t>Total Price
السعر الكلي</t>
  </si>
  <si>
    <t>USD
دولار أمريكي</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</si>
  <si>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t>
  </si>
  <si>
    <t>تحتفظ سماريتانس بيرس بالحق في ترسية هذا العطاء لعدة مزايدين (مقسم على اكثر من مقدم عطاء).</t>
  </si>
  <si>
    <t>Samaritan's Purse reserves the right to award this tender to multiple bidders (split).</t>
  </si>
  <si>
    <t>N</t>
  </si>
  <si>
    <t>O</t>
  </si>
  <si>
    <t>The Items provided must be of reasonable quality and reasonable market price which are the evaluating factors of this process.</t>
  </si>
  <si>
    <t>يجب أن تكون العناصر المقدمة ذات جودة معقولة وسعر سوق معقول وهما عوامل التقييم لهذه العملية.</t>
  </si>
  <si>
    <t>R</t>
  </si>
  <si>
    <t>ف</t>
  </si>
  <si>
    <t>U</t>
  </si>
  <si>
    <t>S</t>
  </si>
  <si>
    <t>ص</t>
  </si>
  <si>
    <t>ق</t>
  </si>
  <si>
    <t>ر</t>
  </si>
  <si>
    <t>ش</t>
  </si>
  <si>
    <t>Quotations shall remain valid for min. 90 days from the deadline for the Submission of Quotation.</t>
  </si>
  <si>
    <t>يجب أن تظل العروض صالحة لمدة على الاقل 90 يومًا من الموعد النهائي لتقديم عرض الأسعار.</t>
  </si>
  <si>
    <t>Did you stamp Annex A - List of Details (LOD) (Yes/No)  
هل قمت بختم الملحق أ - قائمة التفاصيل  (نعم / لا)</t>
  </si>
  <si>
    <t>Solar Pump Inverter, 4 KW, Single phase</t>
  </si>
  <si>
    <t>Fine wire copper cable for solar power (DC), 10 mm2</t>
  </si>
  <si>
    <t>Connectors MC4 (Male/Female)</t>
  </si>
  <si>
    <t>AC Circuit Breaker,2P 25 A</t>
  </si>
  <si>
    <t>DC Circuit Breaker,2P 63 A</t>
  </si>
  <si>
    <t>Knife switch, 2p 100 A</t>
  </si>
  <si>
    <t>Circuit Box, 12 modules</t>
  </si>
  <si>
    <t>Grounding the Solar power system</t>
  </si>
  <si>
    <t xml:space="preserve">Installation a solar power system of 8 panels unit </t>
  </si>
  <si>
    <t xml:space="preserve">Installation a solar power system of 10 panels unit </t>
  </si>
  <si>
    <t>كابل نحاسي شعري للطاقة الشمسية ، 10 مم 2</t>
  </si>
  <si>
    <t>كابل ثلاثي للتيار المتناوب ، 2.5 مم 2</t>
  </si>
  <si>
    <t>موصلات للطاقة الشمسية MC4 (ذكر / أنثى)</t>
  </si>
  <si>
    <t>قاطع تيار متناوب مجوز 25 أمبير</t>
  </si>
  <si>
    <t>قاطع تيار مستمر مجوز, 63 أمبير</t>
  </si>
  <si>
    <t>قاطع سكيني ثنائي ، 100 أمبير</t>
  </si>
  <si>
    <t>علبة قواطع خارجية تتسع لـ 12 قاطع</t>
  </si>
  <si>
    <t>غطاس 2 حصان, فتحة 2 أنش</t>
  </si>
  <si>
    <t>غطاس 3 حصان, فتحة 2 أنش</t>
  </si>
  <si>
    <t>تأريض نظام الطاقة الشمسية</t>
  </si>
  <si>
    <t>Pieces</t>
  </si>
  <si>
    <t>meter</t>
  </si>
  <si>
    <t>Unit</t>
  </si>
  <si>
    <t>The supplier can apply for all or some categories in this RFQ but the unit prices must be correct. (e.g. supplier can provide solar panels and system accesorries or Iron work with Installation or all of the requested items</t>
  </si>
  <si>
    <t>يجب أن يكون عمر التشغيلي في جميع الألواح الشمسية 25 عاما على الأقل</t>
  </si>
  <si>
    <t>All solar panels must be 25 years working age at least</t>
  </si>
  <si>
    <t>G</t>
  </si>
  <si>
    <t>I</t>
  </si>
  <si>
    <t>L</t>
  </si>
  <si>
    <t>T</t>
  </si>
  <si>
    <t>و</t>
  </si>
  <si>
    <t>ز</t>
  </si>
  <si>
    <t>ح</t>
  </si>
  <si>
    <t>يحق للمورد التقدم لجميع الفئات أو بعضها في طلب عرض الأسعار هذا ولكن يجب أن تكون أسعار الوحدات صحيحة. (على سبيل المثال ، يمكن للمورد توفير الالواح الشمسية مع النظام و ملحقاته أو  اعمال الحدادة مع التنصيب أو جميع العناصر المطلوبة</t>
  </si>
  <si>
    <t>V</t>
  </si>
  <si>
    <t>Model Number / رقم الموديل</t>
  </si>
  <si>
    <t xml:space="preserve">Data Sheet provided? (Yes/ No)  /  هل وفرت كتالوك المادة؟ (نعم \ لا) </t>
  </si>
  <si>
    <t xml:space="preserve">Brand, Model Number, Manufacturing Country, Data sheet  must be filled in the RFQ. on the lines that are applicable must be mentioned in the table above. </t>
  </si>
  <si>
    <t>يجب ملء خلايا الماركة ورقم الموديل وبلد التصنيع وصحيفة البيانات (الكتالوك) في طلب عرض الأسعار. على الأسطر القابلة للتطبيق يجب ذكرها في الجدول أعلاه.</t>
  </si>
  <si>
    <t>يجب ألا يزيد وقت التسليم عن 14 يوم من تاريخ توقيع العقد ، يجب على العارض تلبية أو تجاوز توقعات سماريتانس بيرس. وقت التسليم في أيام التقويم وليس أيام العمل بما في ذلك أيام الجمعة والسبت والأعياد</t>
  </si>
  <si>
    <t>The delivery plan will be shared with the supplier upon signing the contract</t>
  </si>
  <si>
    <t>سيتم مشاركة خطة التسليم مع المورد عند توقيع العقد</t>
  </si>
  <si>
    <t>Company Full Address   /  عنوان الشركة الكامل :</t>
  </si>
  <si>
    <t>Contact Signature    /  توقيع الشخص المعني بالأتصال :</t>
  </si>
  <si>
    <t>W</t>
  </si>
  <si>
    <t>X</t>
  </si>
  <si>
    <t>ت</t>
  </si>
  <si>
    <t>ث</t>
  </si>
  <si>
    <t>خ</t>
  </si>
  <si>
    <r>
      <t xml:space="preserve">Did you provided the data sheets for the applicable items? 
</t>
    </r>
    <r>
      <rPr>
        <b/>
        <sz val="9"/>
        <color rgb="FFFF0000"/>
        <rFont val="Calibri"/>
        <family val="2"/>
        <scheme val="minor"/>
      </rPr>
      <t>هل قدمت كاتالوجات (أوراق البيانات)  للعناصر القابلة للتطبيق؟</t>
    </r>
  </si>
  <si>
    <t xml:space="preserve">   1فترة الضمان: لا تقل عن سنة واحدة ، ومع ذلك ، نرحب بالمزايدين لتقديم فترة ضمان أطول ، وسيتم النظر في ذلك أثناء التقييم-
  2بغض النظر عن فترة الضمان التي يقترحها مقدمو العطاءات ، فإن سماريتانس بيرس ستحتجز مبلغ 10٪ من جميع العناصر كوديعة لتأمين الضمان لمدة سنة واحدة من تاريخ التسليم-
 </t>
  </si>
  <si>
    <t>Z</t>
  </si>
  <si>
    <t>ذ</t>
  </si>
  <si>
    <t>Solar systems experience , installation experience , technical expertise is an absolute requirement for companies to apply for this procurement</t>
  </si>
  <si>
    <t>تعتبر خبرة أنظمة الطاقة الشمسية ،التركيب والخبرة الفنية مطلبًا مطلقًا للشركات للتقدم لهذا العملية الشرائية</t>
  </si>
  <si>
    <t>ض</t>
  </si>
  <si>
    <t>AA</t>
  </si>
  <si>
    <t>Do you have Experience with solar power for lighting villages, solar power for buildings, solar power for water wells (Yes / No)
هل لديك خبرة في الطاقة الشمسية لإنارة القرى ، الطاقة الشمسية للمباني ، الطاقة الشمسية لآبار المياه (نعم / لا)</t>
  </si>
  <si>
    <t>Solar panel (72 cell)/ Mono perc half-cut-cell_540 to570 watt</t>
  </si>
  <si>
    <t>Solar Pump Inverter,11 KW</t>
  </si>
  <si>
    <t>AC Cable, 3* 4mm2</t>
  </si>
  <si>
    <t>AC Cable, 3* 2.5mm2</t>
  </si>
  <si>
    <t>Surge Protector Device PV, 1500 VDC</t>
  </si>
  <si>
    <t>2 inch  shallow water pump, 2 hp</t>
  </si>
  <si>
    <t>2 inch shallow water well pump, 3 hp</t>
  </si>
  <si>
    <t>Pump control panel</t>
  </si>
  <si>
    <t xml:space="preserve">HDPE pipe  2 inches </t>
  </si>
  <si>
    <t xml:space="preserve">HDPE pipe 1 inches </t>
  </si>
  <si>
    <t>Diging a channel 35 cm deep and 15 to 20 cm wide for placing the cables</t>
  </si>
  <si>
    <t>Water Level sensor (Nivo) with Cable, 2*1.5 mm2</t>
  </si>
  <si>
    <t>Water level sensor (Nivo)</t>
  </si>
  <si>
    <t>Delivery of all items needed for making up to 21 solar power stand (Model A or B) to Derbasiyah countryside ( mahmoudiya, Terba and Maeishia villages)</t>
  </si>
  <si>
    <t>Delivery of all items need for up to 21 solar power units ( except the stand) to Derbasiyah countryside ( mahmoudiya, Terba and Maeishia villages)</t>
  </si>
  <si>
    <t>Manufacture and installation of a Model A iron base structure for 10 solar panels</t>
  </si>
  <si>
    <t>Manufacture and installation of a Model A iron base structure for 8 solar panels</t>
  </si>
  <si>
    <t>Manufacture and installation of a Model B iron base structure for 10 solar panels</t>
  </si>
  <si>
    <t>Manufacture and installation of a Model B iron base structure for 8 solar panels</t>
  </si>
  <si>
    <t>الواح طاقة شمسية ( 72 خلية ) / مونو بيرك خلايا نصف قطع _ 540 واط الى 570 واط</t>
  </si>
  <si>
    <t>انفرتر زراعي للطاقة الشمسية 11 كيلو وات</t>
  </si>
  <si>
    <t>انفرتر زراعي للطاقة الشمسية 4 كيلو وات , فاز مفرد</t>
  </si>
  <si>
    <t>كابل ثلاثي للتيار المتناوب ، 4 مم 2</t>
  </si>
  <si>
    <t>جهاز حماية السورج( الموجة ) 1500 VDC</t>
  </si>
  <si>
    <t>لوحة تحكم للغطاس</t>
  </si>
  <si>
    <t>بوري بلاستيك قطر 2 انش</t>
  </si>
  <si>
    <t>بوري بلاستيك قطر 1 انش</t>
  </si>
  <si>
    <t>حفر قناة بعمق 35 سم وعرض 15 سم لوضع الكابلات الممدودة</t>
  </si>
  <si>
    <t>كبل لحساس لمستوى الماء (نيفو), 2*1.5 مم2</t>
  </si>
  <si>
    <t>حساس لمستوى الماء (نيفو)</t>
  </si>
  <si>
    <t>تصنيع وتركيب هيكل حديدي نموذج A لعدد 10 ألواح شمسية</t>
  </si>
  <si>
    <t>تصنيع وتركيب هيكل حديدي نموذج A لعدد 8 ألواح شمسية</t>
  </si>
  <si>
    <t>تصنيع وتركيب هيكل قاعدة حديد موديل B لعدد 10 ألواح شمسية</t>
  </si>
  <si>
    <t>تصنيع وتركيب هيكل قاعدة حديد موديل B لعدد 8 ألواح شمسية</t>
  </si>
  <si>
    <t>تركيب نظام طاقة شمسية وحدة 10 ألواح</t>
  </si>
  <si>
    <t>تركيب نظام طاقة شمسية وحدة 8 ألواح</t>
  </si>
  <si>
    <t>توصيل جميع العناصر اللازمة لتصنيع ما يصل إلى 21 قاعدة طاقة شمسية (نموذج A أو B) إلى ريف الدرباسية (قرى المحمودية وتربة ومعيشية)</t>
  </si>
  <si>
    <t>توصيل جميع العناصر التي تحتاج إلى ما يصل إلى 21 وحدة طاقة شمسية (ما عدا القواعد) إلى ريف الدرباسية (قرى المحمودية وتربة والمعيشية)</t>
  </si>
  <si>
    <t>Trip</t>
  </si>
  <si>
    <t xml:space="preserve">Supply of Solar Panels &amp; SA  - PR24-0041 NES </t>
  </si>
  <si>
    <t>Hasakeh (Derbasiyah countryside) - North East Syria</t>
  </si>
  <si>
    <t>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Questions regarding the Public Tender that require a formal response must be submitted in writing to Samaritan's Purse Logistical Department, REPORT ALL UNETHICAL BEHAVIOR, FOR CONFIDENTIALITY REPORT TO THE Samaritan’s Purse HOTLINE @ً Phone Call/ WhatsApp/ Signal  (Syria +964 750 078 4354 ).
If you, the supplier, suspect fraud from an SP employee, are asked to commit fraud, or witness an SP employee act in a deceitful way, please notify Samaritan's Purse leadership by calling our confidential hotline where Arabic and Kurdish speakers are ready to receive your call. Pleaseً Phone Call/ WhatsApp/ Signal:  (Syria +964 750 078 4354 ).</t>
  </si>
  <si>
    <t>تُعطَى النزاهة في عملية عقد المناقصات العامة الأهمية القصوى. لن يكون هناك أي تسامح مع أي سلوك غير أخلاقي فيما يتعلق بالمشتريات وسيترتب عليه الطرد من المناقصة العامة. تتسلم لجنة المشتريات مباشرة كافة العروض المقدّمة. لا يمكن التأثير على قرار اللجنة أو أو نتائج المناقصة. سلِّم أفضل عرض سعر يمكن أن تقدمه شركتك في المرة الأولى والوحيدة. لن يتواصل معك أي من موظفي ساماريتانس بيرس خارج عملية المناقصة هذه. يتم تسليم الأسئلة المطلوب الرد عليها فيما يتعلّق بهذه المناقصة كتابةً للإدارة اللوجستية لمنظمة ساماريتانس بيرس ، عليك بالإبلاغ عن كل تصرف غير أخلاقي ، للإبلاغ سراً اتصل بالخط الساخن مكالة - واتساب - سيجنال:
 ( Syria +964 750 078 4354).
 في حالة الشك بعملية احتيال او تزوير من قبل احد موظفي منظمة السامري الصالح, الرجاء القيام بأبلاغ ممثلي المنظمة من خلال الاتصال على الخط الساخن السري وسوف يقوم موظفي المنظمة بالرد على اتصالاتكم باللغتين العربية والكردية. الرجاء الاتصال بمكالة - واتساب - سيجنال:
 ( Syria +964 750 078 4354).</t>
  </si>
  <si>
    <t>The project location is at Hasakeh governorate, Derbasiyah countryside, Syria</t>
  </si>
  <si>
    <t>موقع المشروع في محافظة الحسكة ريف الدرباسية, سوريا .</t>
  </si>
  <si>
    <t xml:space="preserve">At the time of award of Contract or Purchase Order, SPNES reserves the right to vary (decrease) the quantity of the listed agriculture materials without any change in the unit price or other terms and conditions. </t>
  </si>
  <si>
    <t>عند منح العقد أو طلب الشراء ، تحتفظ SPNES بالحق في تغيير (خفض) كمية المواد الزراعية المدرجة دون أي تغيير في سعر الوحدة أو غيرها من الشروط والأحكام.</t>
  </si>
  <si>
    <t>تحتفظ سماريتانس بيرس  بالحق في إلغاء المناقصة في أي مرحلة ، وذلك للأسباب التالية: لم تنجح إجراءات المناقصة ، يؤدي عدم الوضوح في هذه الوثيقة إلى تباين في العطاءات حيث لا يمكن مقارنة السلع والخدمات والأسعار المقترحة ، انتهاء التمويل أو إلغاؤه أو تخفيضه ؛ القوة القاهرة ، وأسباب أخرى قد تجدها لجنة العطاءات في ساماريتانس بيرس صحيحة.</t>
  </si>
  <si>
    <t>Support documents:
• Provide Company registration certificate       
• Provide the latest tax clearance.         
• Provide your company CV.         
• Please provide the list of company experience with contact details with other NGOs that you currently working or had contracts with.   
• Please provide Bank account information, if applicable.  
• List all office locations in Syria</t>
  </si>
  <si>
    <t>مستندات الدعم:
• تقديم شهادة تسجيل الشركة
• تقديم أحدث تخليص ضريبي.
• تقديم السيرة الذاتية لشركتك.
• يرجى تقديم قائمة خبرة الشركة مع تفاصيل الاتصال بالمنظمات غير الحكومية الأخرى التي تعمل حاليًا أو لديها عقود معها.
• يرجى تقديم معلومات الحساب المصرفي ، إن وجدت.
• اذكر جميع مواقع المكاتب في  سوريا</t>
  </si>
  <si>
    <t xml:space="preserve">لمزيد من المعلومات ، يرجى الرجوع إلى الملحق A "قائمة التفاصيل" </t>
  </si>
  <si>
    <t>For more information please refer to Annex A "List of Details".</t>
  </si>
  <si>
    <t>The RFQ, Annex A, Annex B, Annex C, Annex D, Data sheets, and all related documents MUST be signed and stamped</t>
  </si>
  <si>
    <t>طلب عرض الأسعار ، الملحق A ، الملحق B ، الملحق C ، الملحق D,  والكتالوجات أيضًا يجب ان تكون جميع المستندات والوثائق موقعة ومختومة</t>
  </si>
  <si>
    <t>Y</t>
  </si>
  <si>
    <t>Samaritan's Purse provided two models in the RFQ, Model A and model B, and might select 1 model at the end.</t>
  </si>
  <si>
    <t>قدمت ساماريتانس برس نموذجين في طلب عرض الأسعار، النموذج A والنموذج B، وقد تختار نموذجًا واحدًا في النهاية.</t>
  </si>
  <si>
    <t>The Work shall start 23 March 2024 and need to be finished in according to the program need.</t>
  </si>
  <si>
    <t>يجب أن يبدأ العمل في 23 مارس 2024 ويلزم الانتهاء منه حسب حاجة البرنامج.</t>
  </si>
  <si>
    <t>Did you fill and stamp Annex B - Company Experience Record (Yes/No)  
هل قمت بملء وختم الملحق ب - سجل خبرات الشركة السابقة (نعم / لا)</t>
  </si>
  <si>
    <t>Did you fill and stamp Annex C - References Form (Yes/No)  
هل قمت بتعبئة وختم الملحق ج - نموذج مراجع الشركة (نعم / لا)</t>
  </si>
  <si>
    <t>ظ</t>
  </si>
  <si>
    <t>غ</t>
  </si>
  <si>
    <t>The selected supplier who will install the solar components will be required to make four regular visits to the installation site to check the installed modules, the period between each visit is 3 months</t>
  </si>
  <si>
    <t>سيُطلب من المورد المختار الذي سيقوم بتركيب مكونات الطاقة الشمسية القيام بأربع زيارات منتظمة إلى موقع التثبيت للتحقق من الوحدات المثبتة، وتكون الفترة بين كل زيارة 3 أشهر</t>
  </si>
  <si>
    <t>The final number of solar units will be determined later by SP after analyzing all received quotes</t>
  </si>
  <si>
    <t>سيتم تحديد العدد النهائي لوحدات الطاقة الشمسية لاحقًا من قبل ساماريتانس برس بعد تحليل جميع عروض الأسعار المستلمة</t>
  </si>
  <si>
    <t>BB</t>
  </si>
  <si>
    <t>CC</t>
  </si>
  <si>
    <t>DD</t>
  </si>
  <si>
    <t>ب ب</t>
  </si>
  <si>
    <t>أ أ</t>
  </si>
  <si>
    <t>After the quotation has been received, and during the validity of the quotation, SPNES will not accept any price variation due to escalation, inflation, fluctuation in exchange rates, or any other market factors.</t>
  </si>
  <si>
    <t>Data Sheets and actual pictures of the items must be provided in Annex D</t>
  </si>
  <si>
    <t>يجب تقديم الكتالوجات والصور الفعلية للعناصر في الملحق D</t>
  </si>
  <si>
    <t>Annex ُ D is essential to have and very important for the evaluation process. It’s a folder that must contain the data sheet and actual pictures of all items being provided by the company these pictures must be named with the item line number in this RFQ.</t>
  </si>
  <si>
    <t>الملحق D ـ اساسي ولا بد منه ومهم للغاية لعملية التقييم. إنه مجلد ويجب أن يحتوي على كاتالوجات و صور فعلية لجميع العناصر التي تقدمها الشركة ، ويجب تسمية هذه الصور برقم سطر العنصر في طلب عرض الأسعار هذا.</t>
  </si>
  <si>
    <r>
      <t xml:space="preserve">The supplier will be required to send samples of all listed items </t>
    </r>
    <r>
      <rPr>
        <u/>
        <sz val="11"/>
        <rFont val="Calibri"/>
        <family val="2"/>
        <scheme val="minor"/>
      </rPr>
      <t>(if shortlisted)</t>
    </r>
    <r>
      <rPr>
        <sz val="11"/>
        <rFont val="Calibri"/>
        <family val="2"/>
        <scheme val="minor"/>
      </rPr>
      <t>. If the supplier is not awarded the Contract or Purchase Order, the supplier is responsible to collect all samples within 14 days of notification. Otherwise, samples will be retained by SP.</t>
    </r>
  </si>
  <si>
    <r>
      <t xml:space="preserve">يجب على  المورد إرسال عينات لجميع المواد المدرجة </t>
    </r>
    <r>
      <rPr>
        <u/>
        <sz val="11"/>
        <rFont val="Calibri"/>
        <family val="2"/>
        <scheme val="minor"/>
      </rPr>
      <t>(اذا ام اختياره لمرحلة متقدمة وتم تبليغه بذالك)</t>
    </r>
    <r>
      <rPr>
        <sz val="11"/>
        <rFont val="Calibri"/>
        <family val="2"/>
        <scheme val="minor"/>
      </rPr>
      <t xml:space="preserve"> . في حالة عدم منح المورد العقد أو أمر الشراء ، يكون المورد مسؤولاً عن جمع جميع العينات في غضون 14 يومًا من الإخطار. خلاف ذلك ، سيتم الاحتفاظ بالعينات من قبل سماريتانس بيرس.</t>
    </r>
  </si>
  <si>
    <r>
      <t>Delivery time should be no more than 14</t>
    </r>
    <r>
      <rPr>
        <b/>
        <u/>
        <sz val="11"/>
        <rFont val="Calibri"/>
        <family val="2"/>
        <scheme val="minor"/>
      </rPr>
      <t xml:space="preserve"> calendar days</t>
    </r>
    <r>
      <rPr>
        <sz val="11"/>
        <rFont val="Calibri"/>
        <family val="2"/>
        <scheme val="minor"/>
      </rPr>
      <t xml:space="preserve"> from the date of signing the contract for the provision of the goods, The Bidder must meet and or exceed Samaritan's Purse expectations. Delivery time is in calendar days not business days including Friday, Saturday, and holidays</t>
    </r>
  </si>
  <si>
    <r>
      <t xml:space="preserve">1) Warranty period: Minimum of 1 Year, however, Bidders are welcome to offer a longer warranty period, this will be considered during the evaluation.
2) Regardless of the warranty period proposed by the Bidders, Samaritan's Purse will withhold 10% of all items as a deposit to secure the warranty </t>
    </r>
    <r>
      <rPr>
        <b/>
        <u/>
        <sz val="11"/>
        <color rgb="FFFF0000"/>
        <rFont val="Calibri"/>
        <family val="2"/>
        <scheme val="minor"/>
      </rPr>
      <t>for 1 Year  from the date of handover.</t>
    </r>
    <r>
      <rPr>
        <b/>
        <sz val="11"/>
        <color rgb="FFFF0000"/>
        <rFont val="Calibri"/>
        <family val="2"/>
        <scheme val="minor"/>
      </rPr>
      <t xml:space="preserve">
</t>
    </r>
  </si>
  <si>
    <t>The tender closing date is on March 16 , 2024</t>
  </si>
  <si>
    <t>موعد إغلاق المناقصة 16 اذار  2023</t>
  </si>
  <si>
    <t>This job can be separated in two. Suppliers can apply for items 1 to 20, 25, 26, 27 and 29 (only), or apply for items 22, 23, 24 and 28 (only) or all items together to do the entire work at once.</t>
  </si>
  <si>
    <t>يمكن فصل هذه المناقصة إلى قسمين. حيث يمكن للموردين التقديم على البنود 1الى 20 و 25, 26, 27 و29 (فقط) أو التقديم على البنود 22, 23, 24 و 28 (فقط) أو جميع العناصر معًا للقيام بالعمل كاملا مرة واحدة .</t>
  </si>
  <si>
    <t>Annexes E, F, and G are illustrations for installing 8 or 10 panels and two designs for the panels, in addition to the grounding method.</t>
  </si>
  <si>
    <r>
      <t>Did you add all actual sample pictures and data sheets in the folder "Annex D – Actual Sample Pictures" folder and attached it to this offer (Yes/No)</t>
    </r>
    <r>
      <rPr>
        <b/>
        <sz val="8"/>
        <color rgb="FFFF0000"/>
        <rFont val="Calibri"/>
        <family val="2"/>
        <scheme val="minor"/>
      </rPr>
      <t>هل أضفت جميع صور العينات الفعلية الكتالوجات في المجلد "الملحق د - مجلد صور العينات الفعلية" وأرفقته بهذا العرض (نعم / لا)</t>
    </r>
  </si>
  <si>
    <t>الملحقات ه , و , ز هي رسوم توضيحية لتنصيب 8 او 10 الواح و تصميمين للالواح بالاضافة ل طريقة التأريض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</si>
</sst>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409]mmm\-yy;@"/>
    <numFmt numFmtId="165" formatCode="[$-409]d\-mmm\-yy;@"/>
    <numFmt numFmtId="166" formatCode="_-* #,##0.00_-;\-* #,##0.00_-;_-* &quot;-&quot;??_-;_-@_-"/>
    <numFmt numFmtId="167" formatCode="_-* #,##0.00\ [$€]_-;\-* #,##0.00\ [$€]_-;_-* &quot;-&quot;??\ [$€]_-;_-@_-"/>
    <numFmt numFmtId="168" formatCode="0.0000"/>
    <numFmt numFmtId="169" formatCode="_(&quot;$&quot;* #,##0.0000_);_(&quot;$&quot;* \(#,##0.0000\);_(&quot;$&quot;* &quot;-&quot;??_);_(@_)"/>
  </numFmts>
  <fonts count="57">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52"/>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45"/>
      <color indexed="12"/>
      <name val="Arial MT"/>
      <family val="2"/>
    </font>
    <font>
      <sz val="11"/>
      <color indexed="62"/>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8"/>
      <name val="Times New Roman"/>
      <family val="1"/>
    </font>
    <font>
      <sz val="10"/>
      <name val="Arial"/>
      <family val="2"/>
      <charset val="1"/>
    </font>
    <font>
      <sz val="10"/>
      <name val="Verdana"/>
      <family val="2"/>
    </font>
    <font>
      <sz val="10"/>
      <name val="MS Sans Serif"/>
      <family val="2"/>
    </font>
    <font>
      <sz val="12"/>
      <color theme="1"/>
      <name val="Calibri"/>
      <family val="2"/>
      <scheme val="minor"/>
    </font>
    <font>
      <sz val="10"/>
      <color indexed="8"/>
      <name val="Arial"/>
      <family val="2"/>
    </font>
    <font>
      <sz val="8"/>
      <name val="Arial"/>
      <family val="2"/>
    </font>
    <font>
      <sz val="11"/>
      <color indexed="14"/>
      <name val="Calibri"/>
      <family val="2"/>
    </font>
    <font>
      <b/>
      <sz val="11"/>
      <color indexed="63"/>
      <name val="Calibri"/>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9"/>
      <name val="Calibri"/>
      <family val="2"/>
      <scheme val="minor"/>
    </font>
    <font>
      <b/>
      <sz val="9"/>
      <color theme="1"/>
      <name val="Calibri"/>
      <family val="2"/>
      <scheme val="minor"/>
    </font>
    <font>
      <sz val="9"/>
      <color theme="1"/>
      <name val="Calibri"/>
      <family val="2"/>
      <scheme val="minor"/>
    </font>
    <font>
      <b/>
      <sz val="9"/>
      <color rgb="FF000000"/>
      <name val="Calibri"/>
      <family val="2"/>
      <scheme val="minor"/>
    </font>
    <font>
      <b/>
      <sz val="9"/>
      <color indexed="8"/>
      <name val="Calibri"/>
      <family val="2"/>
    </font>
    <font>
      <b/>
      <sz val="9"/>
      <color rgb="FFFF0000"/>
      <name val="Calibri"/>
      <family val="2"/>
      <scheme val="minor"/>
    </font>
    <font>
      <b/>
      <sz val="9"/>
      <color theme="0"/>
      <name val="Calibri"/>
      <family val="2"/>
      <scheme val="minor"/>
    </font>
    <font>
      <sz val="9"/>
      <color rgb="FFFF0000"/>
      <name val="Calibri"/>
      <family val="2"/>
      <scheme val="minor"/>
    </font>
    <font>
      <sz val="9"/>
      <name val="Calibri"/>
      <family val="2"/>
      <scheme val="minor"/>
    </font>
    <font>
      <b/>
      <sz val="12"/>
      <color theme="1"/>
      <name val="Calibri"/>
      <family val="2"/>
      <scheme val="minor"/>
    </font>
    <font>
      <sz val="11"/>
      <name val="Calibri"/>
      <family val="2"/>
      <scheme val="minor"/>
    </font>
    <font>
      <b/>
      <sz val="8"/>
      <color theme="1"/>
      <name val="Calibri"/>
      <family val="2"/>
      <scheme val="minor"/>
    </font>
    <font>
      <b/>
      <sz val="8"/>
      <color rgb="FFFF0000"/>
      <name val="Calibri"/>
      <family val="2"/>
      <scheme val="minor"/>
    </font>
    <font>
      <b/>
      <sz val="8"/>
      <color rgb="FF000000"/>
      <name val="Calibri"/>
      <family val="2"/>
      <scheme val="minor"/>
    </font>
    <font>
      <b/>
      <sz val="11"/>
      <color rgb="FF000000"/>
      <name val="Calibri"/>
      <family val="2"/>
      <scheme val="minor"/>
    </font>
    <font>
      <sz val="14"/>
      <color theme="1"/>
      <name val="Calibri"/>
      <family val="2"/>
      <scheme val="minor"/>
    </font>
    <font>
      <sz val="12"/>
      <color rgb="FF000000"/>
      <name val="Calibri"/>
      <family val="2"/>
      <scheme val="minor"/>
    </font>
    <font>
      <sz val="12"/>
      <color rgb="FF000000"/>
      <name val="Calibri"/>
      <family val="2"/>
    </font>
    <font>
      <sz val="12"/>
      <name val="Calibri"/>
      <family val="2"/>
      <scheme val="minor"/>
    </font>
    <font>
      <b/>
      <sz val="11"/>
      <name val="Calibri"/>
      <family val="2"/>
      <scheme val="minor"/>
    </font>
    <font>
      <b/>
      <sz val="11"/>
      <color rgb="FFFF0000"/>
      <name val="Calibri"/>
      <family val="2"/>
      <scheme val="minor"/>
    </font>
    <font>
      <u/>
      <sz val="11"/>
      <name val="Calibri"/>
      <family val="2"/>
      <scheme val="minor"/>
    </font>
    <font>
      <b/>
      <u/>
      <sz val="11"/>
      <name val="Calibri"/>
      <family val="2"/>
      <scheme val="minor"/>
    </font>
    <font>
      <b/>
      <u/>
      <sz val="11"/>
      <color rgb="FFFF0000"/>
      <name val="Calibri"/>
      <family val="2"/>
      <scheme val="minor"/>
    </font>
  </fonts>
  <fills count="3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3" tint="0.79998168889431442"/>
        <bgColor rgb="FFFFFF66"/>
      </patternFill>
    </fill>
    <fill>
      <patternFill patternType="solid">
        <fgColor theme="1" tint="0.249977111117893"/>
        <bgColor indexed="64"/>
      </patternFill>
    </fill>
    <fill>
      <patternFill patternType="solid">
        <fgColor theme="0" tint="-0.14999847407452621"/>
        <bgColor indexed="64"/>
      </patternFill>
    </fill>
    <fill>
      <patternFill patternType="solid">
        <fgColor theme="0" tint="-0.14999847407452621"/>
        <bgColor rgb="FFFFFF66"/>
      </patternFill>
    </fill>
    <fill>
      <patternFill patternType="solid">
        <fgColor theme="3" tint="-0.249977111117893"/>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FFFF00"/>
        <bgColor indexed="64"/>
      </patternFill>
    </fill>
  </fills>
  <borders count="24">
    <border>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649">
    <xf numFmtId="0" fontId="0"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1"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164" fontId="4" fillId="0" borderId="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23" borderId="3"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0" borderId="4" applyNumberFormat="0" applyFill="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6" fillId="0" borderId="8" applyNumberFormat="0" applyFill="0" applyAlignment="0" applyProtection="0"/>
    <xf numFmtId="0" fontId="17" fillId="0" borderId="6"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41" fontId="4" fillId="0" borderId="0" applyFon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20" fillId="0" borderId="0"/>
    <xf numFmtId="0" fontId="20" fillId="0" borderId="0"/>
    <xf numFmtId="0" fontId="2" fillId="0" borderId="0"/>
    <xf numFmtId="0" fontId="21"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xf numFmtId="0" fontId="1" fillId="0" borderId="0"/>
    <xf numFmtId="0" fontId="1" fillId="0" borderId="0"/>
    <xf numFmtId="0" fontId="4" fillId="0" borderId="0"/>
    <xf numFmtId="0" fontId="2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164" fontId="2" fillId="0" borderId="0"/>
    <xf numFmtId="0" fontId="2" fillId="0" borderId="0"/>
    <xf numFmtId="0" fontId="4" fillId="0" borderId="0"/>
    <xf numFmtId="0" fontId="4" fillId="0" borderId="0"/>
    <xf numFmtId="0" fontId="23" fillId="0" borderId="0"/>
    <xf numFmtId="164" fontId="1" fillId="0" borderId="0"/>
    <xf numFmtId="0" fontId="1" fillId="0" borderId="0"/>
    <xf numFmtId="0" fontId="1" fillId="0" borderId="0"/>
    <xf numFmtId="0" fontId="1"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0" fontId="27" fillId="4" borderId="0" applyNumberFormat="0" applyBorder="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28" fillId="21" borderId="12" applyNumberFormat="0" applyAlignment="0" applyProtection="0"/>
    <xf numFmtId="0" fontId="8"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44" fontId="1" fillId="0" borderId="0" applyFont="0" applyFill="0" applyBorder="0" applyAlignment="0" applyProtection="0"/>
  </cellStyleXfs>
  <cellXfs count="95">
    <xf numFmtId="0" fontId="0" fillId="0" borderId="0" xfId="0"/>
    <xf numFmtId="0" fontId="35" fillId="0" borderId="0" xfId="0" applyFont="1" applyAlignment="1">
      <alignment vertical="top"/>
    </xf>
    <xf numFmtId="0" fontId="37" fillId="0" borderId="0" xfId="0" applyFont="1" applyAlignment="1">
      <alignment horizontal="center" vertical="top" wrapText="1"/>
    </xf>
    <xf numFmtId="0" fontId="35" fillId="0" borderId="0" xfId="0" applyFont="1" applyAlignment="1">
      <alignment horizontal="center" vertical="top"/>
    </xf>
    <xf numFmtId="0" fontId="37" fillId="0" borderId="0" xfId="0" applyFont="1" applyAlignment="1">
      <alignment horizontal="center" vertical="top"/>
    </xf>
    <xf numFmtId="0" fontId="0" fillId="0" borderId="0" xfId="0" applyAlignment="1">
      <alignment vertical="center"/>
    </xf>
    <xf numFmtId="0" fontId="36" fillId="30" borderId="11" xfId="0" applyFont="1" applyFill="1" applyBorder="1" applyAlignment="1">
      <alignment horizontal="center" vertical="top" wrapText="1"/>
    </xf>
    <xf numFmtId="44" fontId="33" fillId="0" borderId="11" xfId="648" applyFont="1" applyFill="1" applyBorder="1" applyAlignment="1">
      <alignment vertical="top" wrapText="1"/>
    </xf>
    <xf numFmtId="0" fontId="36" fillId="27" borderId="18" xfId="0" applyFont="1" applyFill="1" applyBorder="1" applyAlignment="1">
      <alignment horizontal="center" vertical="top" wrapText="1"/>
    </xf>
    <xf numFmtId="0" fontId="41" fillId="32" borderId="18" xfId="0" applyFont="1" applyFill="1" applyBorder="1" applyAlignment="1">
      <alignment horizontal="center" vertical="top" wrapText="1"/>
    </xf>
    <xf numFmtId="0" fontId="36" fillId="27" borderId="11" xfId="0" applyFont="1" applyFill="1" applyBorder="1" applyAlignment="1">
      <alignment horizontal="center" vertical="top" wrapText="1"/>
    </xf>
    <xf numFmtId="0" fontId="41" fillId="32" borderId="11" xfId="0" applyFont="1" applyFill="1" applyBorder="1" applyAlignment="1">
      <alignment horizontal="center" vertical="top" wrapText="1"/>
    </xf>
    <xf numFmtId="0" fontId="35" fillId="32" borderId="11" xfId="0" applyFont="1" applyFill="1" applyBorder="1" applyAlignment="1">
      <alignment horizontal="center" vertical="top"/>
    </xf>
    <xf numFmtId="0" fontId="46" fillId="30" borderId="11" xfId="0" applyFont="1" applyFill="1" applyBorder="1" applyAlignment="1">
      <alignment horizontal="center" vertical="top" wrapText="1"/>
    </xf>
    <xf numFmtId="0" fontId="48" fillId="26" borderId="20" xfId="647" applyFont="1" applyFill="1" applyBorder="1" applyAlignment="1">
      <alignment horizontal="center" vertical="center"/>
    </xf>
    <xf numFmtId="0" fontId="48" fillId="26" borderId="11" xfId="647" applyFont="1" applyFill="1" applyBorder="1" applyAlignment="1">
      <alignment horizontal="center" vertical="center" wrapText="1"/>
    </xf>
    <xf numFmtId="0" fontId="48" fillId="33" borderId="20" xfId="647" applyFont="1" applyFill="1" applyBorder="1" applyAlignment="1">
      <alignment horizontal="center" vertical="center"/>
    </xf>
    <xf numFmtId="0" fontId="48" fillId="33" borderId="11" xfId="647" applyFont="1" applyFill="1" applyBorder="1" applyAlignment="1">
      <alignment horizontal="center" vertical="center" wrapText="1"/>
    </xf>
    <xf numFmtId="0" fontId="49" fillId="26" borderId="18" xfId="0" applyFont="1" applyFill="1" applyBorder="1" applyAlignment="1">
      <alignment horizontal="center" vertical="top" wrapText="1"/>
    </xf>
    <xf numFmtId="0" fontId="50" fillId="26" borderId="11" xfId="0" applyFont="1" applyFill="1" applyBorder="1" applyAlignment="1">
      <alignment horizontal="left" vertical="center" wrapText="1"/>
    </xf>
    <xf numFmtId="0" fontId="51" fillId="26" borderId="11" xfId="0" applyFont="1" applyFill="1" applyBorder="1" applyAlignment="1">
      <alignment vertical="top" wrapText="1"/>
    </xf>
    <xf numFmtId="0" fontId="51" fillId="26" borderId="11" xfId="0" quotePrefix="1" applyFont="1" applyFill="1" applyBorder="1" applyAlignment="1">
      <alignment vertical="top" wrapText="1"/>
    </xf>
    <xf numFmtId="0" fontId="49" fillId="33" borderId="18" xfId="0" applyFont="1" applyFill="1" applyBorder="1" applyAlignment="1">
      <alignment horizontal="center" vertical="top" wrapText="1"/>
    </xf>
    <xf numFmtId="0" fontId="50" fillId="33" borderId="11" xfId="0" applyFont="1" applyFill="1" applyBorder="1" applyAlignment="1">
      <alignment horizontal="left" vertical="center" wrapText="1"/>
    </xf>
    <xf numFmtId="0" fontId="51" fillId="33" borderId="11" xfId="0" applyFont="1" applyFill="1" applyBorder="1" applyAlignment="1">
      <alignment vertical="top" wrapText="1"/>
    </xf>
    <xf numFmtId="0" fontId="52" fillId="29" borderId="11" xfId="0" applyFont="1" applyFill="1" applyBorder="1" applyAlignment="1">
      <alignment horizontal="center" vertical="top" wrapText="1"/>
    </xf>
    <xf numFmtId="169" fontId="52" fillId="0" borderId="11" xfId="648" applyNumberFormat="1" applyFont="1" applyFill="1" applyBorder="1" applyAlignment="1">
      <alignment horizontal="center" vertical="top" wrapText="1"/>
    </xf>
    <xf numFmtId="168" fontId="52" fillId="0" borderId="11" xfId="0" applyNumberFormat="1" applyFont="1" applyBorder="1" applyAlignment="1">
      <alignment vertical="top" wrapText="1"/>
    </xf>
    <xf numFmtId="169" fontId="52" fillId="0" borderId="11" xfId="648" applyNumberFormat="1" applyFont="1" applyFill="1" applyBorder="1" applyAlignment="1">
      <alignment vertical="top" wrapText="1"/>
    </xf>
    <xf numFmtId="0" fontId="35" fillId="0" borderId="11" xfId="0" applyFont="1" applyBorder="1" applyAlignment="1">
      <alignment horizontal="center" vertical="top"/>
    </xf>
    <xf numFmtId="0" fontId="43" fillId="32" borderId="11" xfId="0" applyFont="1" applyFill="1" applyBorder="1" applyAlignment="1">
      <alignment horizontal="right" vertical="top" wrapText="1"/>
    </xf>
    <xf numFmtId="0" fontId="35" fillId="0" borderId="20" xfId="0" applyFont="1" applyBorder="1" applyAlignment="1">
      <alignment horizontal="center" vertical="top"/>
    </xf>
    <xf numFmtId="0" fontId="35" fillId="0" borderId="21" xfId="0" applyFont="1" applyBorder="1" applyAlignment="1">
      <alignment horizontal="center" vertical="top"/>
    </xf>
    <xf numFmtId="0" fontId="35" fillId="0" borderId="23" xfId="0" applyFont="1" applyBorder="1" applyAlignment="1">
      <alignment horizontal="center" vertical="top"/>
    </xf>
    <xf numFmtId="0" fontId="39" fillId="31" borderId="18" xfId="0" applyFont="1" applyFill="1" applyBorder="1" applyAlignment="1">
      <alignment horizontal="left" vertical="top" wrapText="1"/>
    </xf>
    <xf numFmtId="0" fontId="39" fillId="31" borderId="11" xfId="0" applyFont="1" applyFill="1" applyBorder="1" applyAlignment="1">
      <alignment horizontal="left" vertical="top" wrapText="1"/>
    </xf>
    <xf numFmtId="0" fontId="39" fillId="31" borderId="19" xfId="0" applyFont="1" applyFill="1" applyBorder="1" applyAlignment="1">
      <alignment horizontal="left" vertical="top" wrapText="1"/>
    </xf>
    <xf numFmtId="0" fontId="53" fillId="32" borderId="11" xfId="0" applyFont="1" applyFill="1" applyBorder="1" applyAlignment="1">
      <alignment horizontal="left" vertical="top" wrapText="1"/>
    </xf>
    <xf numFmtId="0" fontId="53" fillId="32" borderId="11" xfId="0" applyFont="1" applyFill="1" applyBorder="1" applyAlignment="1">
      <alignment horizontal="right" vertical="top" wrapText="1"/>
    </xf>
    <xf numFmtId="0" fontId="52" fillId="29" borderId="20" xfId="0" applyFont="1" applyFill="1" applyBorder="1" applyAlignment="1">
      <alignment horizontal="left" vertical="top" wrapText="1"/>
    </xf>
    <xf numFmtId="0" fontId="52" fillId="29" borderId="21" xfId="0" applyFont="1" applyFill="1" applyBorder="1" applyAlignment="1">
      <alignment horizontal="left" vertical="top" wrapText="1"/>
    </xf>
    <xf numFmtId="0" fontId="52" fillId="29" borderId="23" xfId="0" applyFont="1" applyFill="1" applyBorder="1" applyAlignment="1">
      <alignment horizontal="left" vertical="top" wrapText="1"/>
    </xf>
    <xf numFmtId="0" fontId="43" fillId="32" borderId="11" xfId="0" applyFont="1" applyFill="1" applyBorder="1" applyAlignment="1">
      <alignment horizontal="left" vertical="top" wrapText="1"/>
    </xf>
    <xf numFmtId="0" fontId="39" fillId="28" borderId="15" xfId="0" applyFont="1" applyFill="1" applyBorder="1" applyAlignment="1">
      <alignment horizontal="center" vertical="top"/>
    </xf>
    <xf numFmtId="0" fontId="39" fillId="28" borderId="16" xfId="0" applyFont="1" applyFill="1" applyBorder="1" applyAlignment="1">
      <alignment horizontal="center" vertical="top"/>
    </xf>
    <xf numFmtId="0" fontId="35" fillId="28" borderId="16" xfId="0" applyFont="1" applyFill="1" applyBorder="1" applyAlignment="1">
      <alignment vertical="top"/>
    </xf>
    <xf numFmtId="0" fontId="35" fillId="28" borderId="17" xfId="0" applyFont="1" applyFill="1" applyBorder="1" applyAlignment="1">
      <alignment vertical="top"/>
    </xf>
    <xf numFmtId="0" fontId="34" fillId="0" borderId="18" xfId="0" applyFont="1" applyBorder="1" applyAlignment="1">
      <alignment horizontal="center" vertical="top"/>
    </xf>
    <xf numFmtId="0" fontId="34" fillId="0" borderId="11" xfId="0" applyFont="1" applyBorder="1" applyAlignment="1">
      <alignment horizontal="center" vertical="top"/>
    </xf>
    <xf numFmtId="15" fontId="42" fillId="0" borderId="11" xfId="0" applyNumberFormat="1" applyFont="1" applyBorder="1" applyAlignment="1">
      <alignment horizontal="center" vertical="top"/>
    </xf>
    <xf numFmtId="0" fontId="53" fillId="34" borderId="11" xfId="0" applyFont="1" applyFill="1" applyBorder="1" applyAlignment="1">
      <alignment horizontal="right" vertical="top" wrapText="1"/>
    </xf>
    <xf numFmtId="0" fontId="39" fillId="28" borderId="11" xfId="0" applyFont="1" applyFill="1" applyBorder="1" applyAlignment="1">
      <alignment horizontal="center" vertical="top"/>
    </xf>
    <xf numFmtId="0" fontId="44" fillId="29" borderId="11" xfId="0" applyFont="1" applyFill="1" applyBorder="1" applyAlignment="1">
      <alignment horizontal="left" vertical="top" wrapText="1"/>
    </xf>
    <xf numFmtId="0" fontId="34" fillId="29" borderId="11" xfId="0" applyFont="1" applyFill="1" applyBorder="1" applyAlignment="1">
      <alignment horizontal="left" vertical="top" wrapText="1"/>
    </xf>
    <xf numFmtId="0" fontId="43" fillId="32" borderId="20" xfId="0" applyFont="1" applyFill="1" applyBorder="1" applyAlignment="1">
      <alignment horizontal="left" vertical="top" wrapText="1"/>
    </xf>
    <xf numFmtId="0" fontId="43" fillId="32" borderId="21" xfId="0" applyFont="1" applyFill="1" applyBorder="1" applyAlignment="1">
      <alignment horizontal="left" vertical="top" wrapText="1"/>
    </xf>
    <xf numFmtId="0" fontId="43" fillId="32" borderId="22" xfId="0" applyFont="1" applyFill="1" applyBorder="1" applyAlignment="1">
      <alignment horizontal="left" vertical="top" wrapText="1"/>
    </xf>
    <xf numFmtId="0" fontId="43" fillId="32" borderId="20" xfId="0" applyFont="1" applyFill="1" applyBorder="1" applyAlignment="1">
      <alignment horizontal="right" vertical="top" wrapText="1"/>
    </xf>
    <xf numFmtId="0" fontId="43" fillId="32" borderId="21" xfId="0" applyFont="1" applyFill="1" applyBorder="1" applyAlignment="1">
      <alignment horizontal="right" vertical="top" wrapText="1"/>
    </xf>
    <xf numFmtId="0" fontId="43" fillId="32" borderId="22" xfId="0" applyFont="1" applyFill="1" applyBorder="1" applyAlignment="1">
      <alignment horizontal="right" vertical="top" wrapText="1"/>
    </xf>
    <xf numFmtId="0" fontId="53" fillId="32" borderId="20" xfId="0" applyFont="1" applyFill="1" applyBorder="1" applyAlignment="1">
      <alignment horizontal="left" vertical="top" wrapText="1"/>
    </xf>
    <xf numFmtId="0" fontId="53" fillId="32" borderId="21" xfId="0" applyFont="1" applyFill="1" applyBorder="1" applyAlignment="1">
      <alignment horizontal="left" vertical="top" wrapText="1"/>
    </xf>
    <xf numFmtId="0" fontId="53" fillId="32" borderId="22" xfId="0" applyFont="1" applyFill="1" applyBorder="1" applyAlignment="1">
      <alignment horizontal="left" vertical="top" wrapText="1"/>
    </xf>
    <xf numFmtId="0" fontId="53" fillId="32" borderId="20" xfId="0" applyFont="1" applyFill="1" applyBorder="1" applyAlignment="1">
      <alignment horizontal="right" vertical="top" wrapText="1"/>
    </xf>
    <xf numFmtId="0" fontId="53" fillId="32" borderId="21" xfId="0" applyFont="1" applyFill="1" applyBorder="1" applyAlignment="1">
      <alignment horizontal="right" vertical="top" wrapText="1"/>
    </xf>
    <xf numFmtId="0" fontId="53" fillId="32" borderId="22" xfId="0" applyFont="1" applyFill="1" applyBorder="1" applyAlignment="1">
      <alignment horizontal="right" vertical="top" wrapText="1"/>
    </xf>
    <xf numFmtId="0" fontId="39" fillId="28" borderId="18" xfId="0" applyFont="1" applyFill="1" applyBorder="1" applyAlignment="1">
      <alignment horizontal="center" vertical="top"/>
    </xf>
    <xf numFmtId="0" fontId="39" fillId="28" borderId="19" xfId="0" applyFont="1" applyFill="1" applyBorder="1" applyAlignment="1">
      <alignment horizontal="center" vertical="top"/>
    </xf>
    <xf numFmtId="0" fontId="53" fillId="34" borderId="11" xfId="0" applyFont="1" applyFill="1" applyBorder="1" applyAlignment="1">
      <alignment horizontal="left" vertical="top" wrapText="1"/>
    </xf>
    <xf numFmtId="0" fontId="37" fillId="29" borderId="11" xfId="0" applyFont="1" applyFill="1" applyBorder="1" applyAlignment="1">
      <alignment horizontal="left" vertical="top" wrapText="1"/>
    </xf>
    <xf numFmtId="0" fontId="37" fillId="2" borderId="11" xfId="0" applyFont="1" applyFill="1" applyBorder="1" applyAlignment="1">
      <alignment horizontal="center" vertical="top"/>
    </xf>
    <xf numFmtId="0" fontId="52" fillId="32" borderId="11" xfId="0" applyFont="1" applyFill="1" applyBorder="1" applyAlignment="1">
      <alignment horizontal="right" vertical="top" wrapText="1"/>
    </xf>
    <xf numFmtId="0" fontId="40" fillId="0" borderId="18" xfId="0" applyFont="1" applyBorder="1" applyAlignment="1">
      <alignment horizontal="right" vertical="top" wrapText="1"/>
    </xf>
    <xf numFmtId="0" fontId="40" fillId="0" borderId="11" xfId="0" applyFont="1" applyBorder="1" applyAlignment="1">
      <alignment horizontal="right" vertical="top" wrapText="1"/>
    </xf>
    <xf numFmtId="0" fontId="40" fillId="0" borderId="19" xfId="0" applyFont="1" applyBorder="1" applyAlignment="1">
      <alignment horizontal="right" vertical="top" wrapText="1"/>
    </xf>
    <xf numFmtId="0" fontId="35" fillId="0" borderId="11" xfId="0" applyFont="1" applyBorder="1" applyAlignment="1">
      <alignment horizontal="center" vertical="top"/>
    </xf>
    <xf numFmtId="0" fontId="35" fillId="0" borderId="19" xfId="0" applyFont="1" applyBorder="1" applyAlignment="1">
      <alignment horizontal="center" vertical="top"/>
    </xf>
    <xf numFmtId="0" fontId="40" fillId="0" borderId="18" xfId="0" applyFont="1" applyBorder="1" applyAlignment="1">
      <alignment horizontal="left" vertical="top" wrapText="1"/>
    </xf>
    <xf numFmtId="0" fontId="40" fillId="0" borderId="11" xfId="0" applyFont="1" applyBorder="1" applyAlignment="1">
      <alignment horizontal="left" vertical="top" wrapText="1"/>
    </xf>
    <xf numFmtId="0" fontId="40" fillId="0" borderId="19" xfId="0" applyFont="1" applyBorder="1" applyAlignment="1">
      <alignment horizontal="left" vertical="top" wrapText="1"/>
    </xf>
    <xf numFmtId="15" fontId="42" fillId="0" borderId="11" xfId="0" applyNumberFormat="1" applyFont="1" applyBorder="1" applyAlignment="1">
      <alignment horizontal="center" vertical="top" wrapText="1"/>
    </xf>
    <xf numFmtId="15" fontId="42" fillId="0" borderId="19" xfId="0" applyNumberFormat="1" applyFont="1" applyBorder="1" applyAlignment="1">
      <alignment horizontal="center" vertical="top"/>
    </xf>
    <xf numFmtId="0" fontId="47" fillId="29" borderId="18" xfId="0" applyFont="1" applyFill="1" applyBorder="1" applyAlignment="1">
      <alignment horizontal="center" vertical="top" wrapText="1"/>
    </xf>
    <xf numFmtId="0" fontId="47" fillId="29" borderId="11" xfId="0" applyFont="1" applyFill="1" applyBorder="1" applyAlignment="1">
      <alignment horizontal="center" vertical="top" wrapText="1"/>
    </xf>
    <xf numFmtId="0" fontId="34" fillId="26" borderId="18" xfId="0" applyFont="1" applyFill="1" applyBorder="1" applyAlignment="1">
      <alignment horizontal="center" vertical="top" wrapText="1"/>
    </xf>
    <xf numFmtId="0" fontId="34" fillId="26" borderId="11" xfId="0" applyFont="1" applyFill="1" applyBorder="1" applyAlignment="1">
      <alignment horizontal="center" vertical="top"/>
    </xf>
    <xf numFmtId="0" fontId="33" fillId="29" borderId="11" xfId="0" applyFont="1" applyFill="1" applyBorder="1" applyAlignment="1">
      <alignment horizontal="center" vertical="top"/>
    </xf>
    <xf numFmtId="0" fontId="35" fillId="29" borderId="11" xfId="0" applyFont="1" applyFill="1" applyBorder="1" applyAlignment="1">
      <alignment horizontal="center" vertical="top"/>
    </xf>
    <xf numFmtId="0" fontId="35" fillId="29" borderId="19" xfId="0" applyFont="1" applyFill="1" applyBorder="1" applyAlignment="1">
      <alignment horizontal="center" vertical="top"/>
    </xf>
    <xf numFmtId="0" fontId="36" fillId="27" borderId="11" xfId="0" applyFont="1" applyFill="1" applyBorder="1" applyAlignment="1">
      <alignment horizontal="center" vertical="top" wrapText="1"/>
    </xf>
    <xf numFmtId="0" fontId="34" fillId="29" borderId="11" xfId="0" applyFont="1" applyFill="1" applyBorder="1" applyAlignment="1">
      <alignment horizontal="center" vertical="top" wrapText="1"/>
    </xf>
    <xf numFmtId="0" fontId="34" fillId="29" borderId="19" xfId="0" applyFont="1" applyFill="1" applyBorder="1" applyAlignment="1">
      <alignment horizontal="center" vertical="top" wrapText="1"/>
    </xf>
    <xf numFmtId="0" fontId="36" fillId="0" borderId="11" xfId="0" applyFont="1" applyBorder="1" applyAlignment="1">
      <alignment horizontal="center" vertical="top" wrapText="1"/>
    </xf>
    <xf numFmtId="0" fontId="34" fillId="29" borderId="11" xfId="0" applyFont="1" applyFill="1" applyBorder="1" applyAlignment="1">
      <alignment horizontal="left" vertical="top"/>
    </xf>
    <xf numFmtId="0" fontId="37" fillId="29" borderId="11" xfId="0" applyFont="1" applyFill="1" applyBorder="1" applyAlignment="1">
      <alignment horizontal="left" vertical="top"/>
    </xf>
  </cellXfs>
  <cellStyles count="649">
    <cellStyle name="20% - Accent1 2" xfId="1" xr:uid="{00000000-0005-0000-0000-000000000000}"/>
    <cellStyle name="20% - Accent1 2 2" xfId="2" xr:uid="{00000000-0005-0000-0000-000001000000}"/>
    <cellStyle name="20% - Accent1 3" xfId="3" xr:uid="{00000000-0005-0000-0000-000002000000}"/>
    <cellStyle name="20% - Accent1 4" xfId="4" xr:uid="{00000000-0005-0000-0000-000003000000}"/>
    <cellStyle name="20% - Accent1 5"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2 4" xfId="9" xr:uid="{00000000-0005-0000-0000-000008000000}"/>
    <cellStyle name="20% - Accent2 5" xfId="10" xr:uid="{00000000-0005-0000-0000-000009000000}"/>
    <cellStyle name="20% - Accent3 2" xfId="11" xr:uid="{00000000-0005-0000-0000-00000A000000}"/>
    <cellStyle name="20% - Accent3 2 2" xfId="12" xr:uid="{00000000-0005-0000-0000-00000B000000}"/>
    <cellStyle name="20% - Accent3 3" xfId="13" xr:uid="{00000000-0005-0000-0000-00000C000000}"/>
    <cellStyle name="20% - Accent3 4" xfId="14" xr:uid="{00000000-0005-0000-0000-00000D000000}"/>
    <cellStyle name="20% - Accent3 5" xfId="15" xr:uid="{00000000-0005-0000-0000-00000E000000}"/>
    <cellStyle name="20% - Accent4 2" xfId="16" xr:uid="{00000000-0005-0000-0000-00000F000000}"/>
    <cellStyle name="20% - Accent4 2 2" xfId="17" xr:uid="{00000000-0005-0000-0000-000010000000}"/>
    <cellStyle name="20% - Accent4 3" xfId="18" xr:uid="{00000000-0005-0000-0000-000011000000}"/>
    <cellStyle name="20% - Accent4 4" xfId="19" xr:uid="{00000000-0005-0000-0000-000012000000}"/>
    <cellStyle name="20% - Accent4 5" xfId="20" xr:uid="{00000000-0005-0000-0000-000013000000}"/>
    <cellStyle name="20% - Accent5 2" xfId="21" xr:uid="{00000000-0005-0000-0000-000014000000}"/>
    <cellStyle name="20% - Accent5 2 2" xfId="22" xr:uid="{00000000-0005-0000-0000-000015000000}"/>
    <cellStyle name="20% - Accent5 3" xfId="23" xr:uid="{00000000-0005-0000-0000-000016000000}"/>
    <cellStyle name="20% - Accent5 4" xfId="24" xr:uid="{00000000-0005-0000-0000-000017000000}"/>
    <cellStyle name="20% - Accent5 5" xfId="25" xr:uid="{00000000-0005-0000-0000-000018000000}"/>
    <cellStyle name="20% - Accent6 2" xfId="26" xr:uid="{00000000-0005-0000-0000-000019000000}"/>
    <cellStyle name="20% - Accent6 2 2" xfId="27" xr:uid="{00000000-0005-0000-0000-00001A000000}"/>
    <cellStyle name="20% - Accent6 3" xfId="28" xr:uid="{00000000-0005-0000-0000-00001B000000}"/>
    <cellStyle name="20% - Accent6 4" xfId="29" xr:uid="{00000000-0005-0000-0000-00001C000000}"/>
    <cellStyle name="20% - Accent6 5" xfId="30" xr:uid="{00000000-0005-0000-0000-00001D000000}"/>
    <cellStyle name="40% - Accent1 2" xfId="31" xr:uid="{00000000-0005-0000-0000-00001E000000}"/>
    <cellStyle name="40% - Accent1 2 2" xfId="32" xr:uid="{00000000-0005-0000-0000-00001F000000}"/>
    <cellStyle name="40% - Accent1 3" xfId="33" xr:uid="{00000000-0005-0000-0000-000020000000}"/>
    <cellStyle name="40% - Accent1 4" xfId="34" xr:uid="{00000000-0005-0000-0000-000021000000}"/>
    <cellStyle name="40% - Accent1 5" xfId="35" xr:uid="{00000000-0005-0000-0000-000022000000}"/>
    <cellStyle name="40% - Accent2 2" xfId="36" xr:uid="{00000000-0005-0000-0000-000023000000}"/>
    <cellStyle name="40% - Accent2 2 2" xfId="37" xr:uid="{00000000-0005-0000-0000-000024000000}"/>
    <cellStyle name="40% - Accent2 3" xfId="38" xr:uid="{00000000-0005-0000-0000-000025000000}"/>
    <cellStyle name="40% - Accent2 4" xfId="39" xr:uid="{00000000-0005-0000-0000-000026000000}"/>
    <cellStyle name="40% - Accent2 5" xfId="40" xr:uid="{00000000-0005-0000-0000-000027000000}"/>
    <cellStyle name="40% - Accent3 2" xfId="41" xr:uid="{00000000-0005-0000-0000-000028000000}"/>
    <cellStyle name="40% - Accent3 2 2" xfId="42" xr:uid="{00000000-0005-0000-0000-000029000000}"/>
    <cellStyle name="40% - Accent3 3" xfId="43" xr:uid="{00000000-0005-0000-0000-00002A000000}"/>
    <cellStyle name="40% - Accent3 4" xfId="44" xr:uid="{00000000-0005-0000-0000-00002B000000}"/>
    <cellStyle name="40% - Accent3 5" xfId="45" xr:uid="{00000000-0005-0000-0000-00002C000000}"/>
    <cellStyle name="40% - Accent4 2" xfId="46" xr:uid="{00000000-0005-0000-0000-00002D000000}"/>
    <cellStyle name="40% - Accent4 2 2" xfId="47" xr:uid="{00000000-0005-0000-0000-00002E000000}"/>
    <cellStyle name="40% - Accent4 3" xfId="48" xr:uid="{00000000-0005-0000-0000-00002F000000}"/>
    <cellStyle name="40% - Accent4 4" xfId="49" xr:uid="{00000000-0005-0000-0000-000030000000}"/>
    <cellStyle name="40% - Accent4 5"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5 4" xfId="54" xr:uid="{00000000-0005-0000-0000-000035000000}"/>
    <cellStyle name="40% - Accent5 5" xfId="55" xr:uid="{00000000-0005-0000-0000-000036000000}"/>
    <cellStyle name="40% - Accent6 2" xfId="56" xr:uid="{00000000-0005-0000-0000-000037000000}"/>
    <cellStyle name="40% - Accent6 2 2" xfId="57" xr:uid="{00000000-0005-0000-0000-000038000000}"/>
    <cellStyle name="40% - Accent6 3" xfId="58" xr:uid="{00000000-0005-0000-0000-000039000000}"/>
    <cellStyle name="40% - Accent6 4" xfId="59" xr:uid="{00000000-0005-0000-0000-00003A000000}"/>
    <cellStyle name="40% - Accent6 5" xfId="60" xr:uid="{00000000-0005-0000-0000-00003B000000}"/>
    <cellStyle name="60% - Accent1 2" xfId="61" xr:uid="{00000000-0005-0000-0000-00003C000000}"/>
    <cellStyle name="60% - Accent1 2 2" xfId="62" xr:uid="{00000000-0005-0000-0000-00003D000000}"/>
    <cellStyle name="60% - Accent1 3" xfId="63" xr:uid="{00000000-0005-0000-0000-00003E000000}"/>
    <cellStyle name="60% - Accent1 4" xfId="64" xr:uid="{00000000-0005-0000-0000-00003F000000}"/>
    <cellStyle name="60% - Accent1 5" xfId="65" xr:uid="{00000000-0005-0000-0000-000040000000}"/>
    <cellStyle name="60% - Accent2 2" xfId="66" xr:uid="{00000000-0005-0000-0000-000041000000}"/>
    <cellStyle name="60% - Accent2 2 2" xfId="67" xr:uid="{00000000-0005-0000-0000-000042000000}"/>
    <cellStyle name="60% - Accent2 3" xfId="68" xr:uid="{00000000-0005-0000-0000-000043000000}"/>
    <cellStyle name="60% - Accent2 4" xfId="69" xr:uid="{00000000-0005-0000-0000-000044000000}"/>
    <cellStyle name="60% - Accent2 5" xfId="70" xr:uid="{00000000-0005-0000-0000-000045000000}"/>
    <cellStyle name="60% - Accent3 2" xfId="71" xr:uid="{00000000-0005-0000-0000-000046000000}"/>
    <cellStyle name="60% - Accent3 2 2" xfId="72" xr:uid="{00000000-0005-0000-0000-000047000000}"/>
    <cellStyle name="60% - Accent3 3" xfId="73" xr:uid="{00000000-0005-0000-0000-000048000000}"/>
    <cellStyle name="60% - Accent3 4" xfId="74" xr:uid="{00000000-0005-0000-0000-000049000000}"/>
    <cellStyle name="60% - Accent3 5" xfId="75" xr:uid="{00000000-0005-0000-0000-00004A000000}"/>
    <cellStyle name="60% - Accent4 2" xfId="76" xr:uid="{00000000-0005-0000-0000-00004B000000}"/>
    <cellStyle name="60% - Accent4 2 2" xfId="77" xr:uid="{00000000-0005-0000-0000-00004C000000}"/>
    <cellStyle name="60% - Accent4 3" xfId="78" xr:uid="{00000000-0005-0000-0000-00004D000000}"/>
    <cellStyle name="60% - Accent4 4" xfId="79" xr:uid="{00000000-0005-0000-0000-00004E000000}"/>
    <cellStyle name="60% - Accent4 5" xfId="80" xr:uid="{00000000-0005-0000-0000-00004F000000}"/>
    <cellStyle name="60% - Accent5 2" xfId="81" xr:uid="{00000000-0005-0000-0000-000050000000}"/>
    <cellStyle name="60% - Accent5 2 2" xfId="82" xr:uid="{00000000-0005-0000-0000-000051000000}"/>
    <cellStyle name="60% - Accent5 3" xfId="83" xr:uid="{00000000-0005-0000-0000-000052000000}"/>
    <cellStyle name="60% - Accent5 4" xfId="84" xr:uid="{00000000-0005-0000-0000-000053000000}"/>
    <cellStyle name="60% - Accent5 5" xfId="85" xr:uid="{00000000-0005-0000-0000-000054000000}"/>
    <cellStyle name="60% - Accent6 2" xfId="86" xr:uid="{00000000-0005-0000-0000-000055000000}"/>
    <cellStyle name="60% - Accent6 2 2" xfId="87" xr:uid="{00000000-0005-0000-0000-000056000000}"/>
    <cellStyle name="60% - Accent6 3" xfId="88" xr:uid="{00000000-0005-0000-0000-000057000000}"/>
    <cellStyle name="60% - Accent6 4" xfId="89" xr:uid="{00000000-0005-0000-0000-000058000000}"/>
    <cellStyle name="60% - Accent6 5" xfId="90" xr:uid="{00000000-0005-0000-0000-000059000000}"/>
    <cellStyle name="Accent1 2" xfId="91" xr:uid="{00000000-0005-0000-0000-00005A000000}"/>
    <cellStyle name="Accent1 2 2" xfId="92" xr:uid="{00000000-0005-0000-0000-00005B000000}"/>
    <cellStyle name="Accent1 3" xfId="93" xr:uid="{00000000-0005-0000-0000-00005C000000}"/>
    <cellStyle name="Accent1 4" xfId="94" xr:uid="{00000000-0005-0000-0000-00005D000000}"/>
    <cellStyle name="Accent1 5" xfId="95" xr:uid="{00000000-0005-0000-0000-00005E000000}"/>
    <cellStyle name="Accent2 2" xfId="96" xr:uid="{00000000-0005-0000-0000-00005F000000}"/>
    <cellStyle name="Accent2 2 2" xfId="97" xr:uid="{00000000-0005-0000-0000-000060000000}"/>
    <cellStyle name="Accent2 3" xfId="98" xr:uid="{00000000-0005-0000-0000-000061000000}"/>
    <cellStyle name="Accent2 4" xfId="99" xr:uid="{00000000-0005-0000-0000-000062000000}"/>
    <cellStyle name="Accent2 5" xfId="100" xr:uid="{00000000-0005-0000-0000-000063000000}"/>
    <cellStyle name="Accent3 2" xfId="101" xr:uid="{00000000-0005-0000-0000-000064000000}"/>
    <cellStyle name="Accent3 2 2" xfId="102" xr:uid="{00000000-0005-0000-0000-000065000000}"/>
    <cellStyle name="Accent3 3" xfId="103" xr:uid="{00000000-0005-0000-0000-000066000000}"/>
    <cellStyle name="Accent3 4" xfId="104" xr:uid="{00000000-0005-0000-0000-000067000000}"/>
    <cellStyle name="Accent3 5" xfId="105" xr:uid="{00000000-0005-0000-0000-000068000000}"/>
    <cellStyle name="Accent4 2" xfId="106" xr:uid="{00000000-0005-0000-0000-000069000000}"/>
    <cellStyle name="Accent4 2 2" xfId="107" xr:uid="{00000000-0005-0000-0000-00006A000000}"/>
    <cellStyle name="Accent4 3" xfId="108" xr:uid="{00000000-0005-0000-0000-00006B000000}"/>
    <cellStyle name="Accent4 4" xfId="109" xr:uid="{00000000-0005-0000-0000-00006C000000}"/>
    <cellStyle name="Accent4 5" xfId="110" xr:uid="{00000000-0005-0000-0000-00006D000000}"/>
    <cellStyle name="Accent5 2" xfId="111" xr:uid="{00000000-0005-0000-0000-00006E000000}"/>
    <cellStyle name="Accent5 2 2" xfId="112" xr:uid="{00000000-0005-0000-0000-00006F000000}"/>
    <cellStyle name="Accent5 3" xfId="113" xr:uid="{00000000-0005-0000-0000-000070000000}"/>
    <cellStyle name="Accent5 4" xfId="114" xr:uid="{00000000-0005-0000-0000-000071000000}"/>
    <cellStyle name="Accent5 5" xfId="115" xr:uid="{00000000-0005-0000-0000-000072000000}"/>
    <cellStyle name="Accent6 2" xfId="116" xr:uid="{00000000-0005-0000-0000-000073000000}"/>
    <cellStyle name="Accent6 2 2" xfId="117" xr:uid="{00000000-0005-0000-0000-000074000000}"/>
    <cellStyle name="Accent6 3" xfId="118" xr:uid="{00000000-0005-0000-0000-000075000000}"/>
    <cellStyle name="Accent6 4" xfId="119" xr:uid="{00000000-0005-0000-0000-000076000000}"/>
    <cellStyle name="Accent6 5" xfId="120" xr:uid="{00000000-0005-0000-0000-000077000000}"/>
    <cellStyle name="b" xfId="121" xr:uid="{00000000-0005-0000-0000-000078000000}"/>
    <cellStyle name="b 2" xfId="122" xr:uid="{00000000-0005-0000-0000-000079000000}"/>
    <cellStyle name="b 2 2" xfId="123" xr:uid="{00000000-0005-0000-0000-00007A000000}"/>
    <cellStyle name="b 2 3" xfId="124" xr:uid="{00000000-0005-0000-0000-00007B000000}"/>
    <cellStyle name="b 2 4" xfId="125" xr:uid="{00000000-0005-0000-0000-00007C000000}"/>
    <cellStyle name="b 2 5" xfId="126" xr:uid="{00000000-0005-0000-0000-00007D000000}"/>
    <cellStyle name="b 2 6" xfId="127" xr:uid="{00000000-0005-0000-0000-00007E000000}"/>
    <cellStyle name="b 3" xfId="128" xr:uid="{00000000-0005-0000-0000-00007F000000}"/>
    <cellStyle name="b_1616A Deep South CRP" xfId="129" xr:uid="{00000000-0005-0000-0000-000080000000}"/>
    <cellStyle name="b_2010 Ibanda BSF Proposal Budget" xfId="130" xr:uid="{00000000-0005-0000-0000-000081000000}"/>
    <cellStyle name="b_Yei Base Budget" xfId="131" xr:uid="{00000000-0005-0000-0000-000082000000}"/>
    <cellStyle name="Bad 2" xfId="132" xr:uid="{00000000-0005-0000-0000-000083000000}"/>
    <cellStyle name="Bad 2 2" xfId="133" xr:uid="{00000000-0005-0000-0000-000084000000}"/>
    <cellStyle name="Bad 3" xfId="134" xr:uid="{00000000-0005-0000-0000-000085000000}"/>
    <cellStyle name="Bad 4" xfId="135" xr:uid="{00000000-0005-0000-0000-000086000000}"/>
    <cellStyle name="Bad 5" xfId="136" xr:uid="{00000000-0005-0000-0000-000087000000}"/>
    <cellStyle name="Berekening" xfId="137" xr:uid="{00000000-0005-0000-0000-000088000000}"/>
    <cellStyle name="Calculation 2" xfId="138" xr:uid="{00000000-0005-0000-0000-000089000000}"/>
    <cellStyle name="Calculation 2 2" xfId="139" xr:uid="{00000000-0005-0000-0000-00008A000000}"/>
    <cellStyle name="Calculation 3" xfId="140" xr:uid="{00000000-0005-0000-0000-00008B000000}"/>
    <cellStyle name="Calculation 4" xfId="141" xr:uid="{00000000-0005-0000-0000-00008C000000}"/>
    <cellStyle name="Calculation 5" xfId="142" xr:uid="{00000000-0005-0000-0000-00008D000000}"/>
    <cellStyle name="Check Cell 2" xfId="143" xr:uid="{00000000-0005-0000-0000-00008E000000}"/>
    <cellStyle name="Check Cell 2 2" xfId="144" xr:uid="{00000000-0005-0000-0000-00008F000000}"/>
    <cellStyle name="Check Cell 3" xfId="145" xr:uid="{00000000-0005-0000-0000-000090000000}"/>
    <cellStyle name="Check Cell 4" xfId="146" xr:uid="{00000000-0005-0000-0000-000091000000}"/>
    <cellStyle name="Check Cell 5" xfId="147" xr:uid="{00000000-0005-0000-0000-000092000000}"/>
    <cellStyle name="Comma 10" xfId="148" xr:uid="{00000000-0005-0000-0000-000093000000}"/>
    <cellStyle name="Comma 10 2" xfId="149" xr:uid="{00000000-0005-0000-0000-000094000000}"/>
    <cellStyle name="Comma 10 2 2" xfId="150" xr:uid="{00000000-0005-0000-0000-000095000000}"/>
    <cellStyle name="Comma 10 2 2 2" xfId="151" xr:uid="{00000000-0005-0000-0000-000096000000}"/>
    <cellStyle name="Comma 10 2 2 3" xfId="152" xr:uid="{00000000-0005-0000-0000-000097000000}"/>
    <cellStyle name="Comma 10 2 2 4" xfId="153" xr:uid="{00000000-0005-0000-0000-000098000000}"/>
    <cellStyle name="Comma 10 2 2 5" xfId="154" xr:uid="{00000000-0005-0000-0000-000099000000}"/>
    <cellStyle name="Comma 10 2 3" xfId="155" xr:uid="{00000000-0005-0000-0000-00009A000000}"/>
    <cellStyle name="Comma 10 2 4" xfId="156" xr:uid="{00000000-0005-0000-0000-00009B000000}"/>
    <cellStyle name="Comma 10 2 5" xfId="157" xr:uid="{00000000-0005-0000-0000-00009C000000}"/>
    <cellStyle name="Comma 10 2 6" xfId="158" xr:uid="{00000000-0005-0000-0000-00009D000000}"/>
    <cellStyle name="Comma 10 2 6 2" xfId="159" xr:uid="{00000000-0005-0000-0000-00009E000000}"/>
    <cellStyle name="Comma 10 3" xfId="160" xr:uid="{00000000-0005-0000-0000-00009F000000}"/>
    <cellStyle name="Comma 10 3 2" xfId="161" xr:uid="{00000000-0005-0000-0000-0000A0000000}"/>
    <cellStyle name="Comma 10 3 3" xfId="162" xr:uid="{00000000-0005-0000-0000-0000A1000000}"/>
    <cellStyle name="Comma 10 3 4" xfId="163" xr:uid="{00000000-0005-0000-0000-0000A2000000}"/>
    <cellStyle name="Comma 10 3 5" xfId="164" xr:uid="{00000000-0005-0000-0000-0000A3000000}"/>
    <cellStyle name="Comma 10 4" xfId="165" xr:uid="{00000000-0005-0000-0000-0000A4000000}"/>
    <cellStyle name="Comma 10 5" xfId="166" xr:uid="{00000000-0005-0000-0000-0000A5000000}"/>
    <cellStyle name="Comma 10 6" xfId="167" xr:uid="{00000000-0005-0000-0000-0000A6000000}"/>
    <cellStyle name="Comma 10 7" xfId="168" xr:uid="{00000000-0005-0000-0000-0000A7000000}"/>
    <cellStyle name="Comma 10 8" xfId="169" xr:uid="{00000000-0005-0000-0000-0000A8000000}"/>
    <cellStyle name="Comma 10 9" xfId="170" xr:uid="{00000000-0005-0000-0000-0000A9000000}"/>
    <cellStyle name="Comma 11" xfId="171" xr:uid="{00000000-0005-0000-0000-0000AA000000}"/>
    <cellStyle name="Comma 11 2" xfId="172" xr:uid="{00000000-0005-0000-0000-0000AB000000}"/>
    <cellStyle name="Comma 12" xfId="173" xr:uid="{00000000-0005-0000-0000-0000AC000000}"/>
    <cellStyle name="Comma 13" xfId="174" xr:uid="{00000000-0005-0000-0000-0000AD000000}"/>
    <cellStyle name="Comma 14" xfId="175" xr:uid="{00000000-0005-0000-0000-0000AE000000}"/>
    <cellStyle name="Comma 14 2" xfId="176" xr:uid="{00000000-0005-0000-0000-0000AF000000}"/>
    <cellStyle name="Comma 14 3" xfId="177" xr:uid="{00000000-0005-0000-0000-0000B0000000}"/>
    <cellStyle name="Comma 15" xfId="178" xr:uid="{00000000-0005-0000-0000-0000B1000000}"/>
    <cellStyle name="Comma 15 2" xfId="179" xr:uid="{00000000-0005-0000-0000-0000B2000000}"/>
    <cellStyle name="Comma 16" xfId="180" xr:uid="{00000000-0005-0000-0000-0000B3000000}"/>
    <cellStyle name="Comma 17" xfId="181" xr:uid="{00000000-0005-0000-0000-0000B4000000}"/>
    <cellStyle name="Comma 18" xfId="182" xr:uid="{00000000-0005-0000-0000-0000B5000000}"/>
    <cellStyle name="Comma 19" xfId="183" xr:uid="{00000000-0005-0000-0000-0000B6000000}"/>
    <cellStyle name="Comma 2" xfId="184" xr:uid="{00000000-0005-0000-0000-0000B7000000}"/>
    <cellStyle name="Comma 2 2" xfId="185" xr:uid="{00000000-0005-0000-0000-0000B8000000}"/>
    <cellStyle name="Comma 2 2 10" xfId="186" xr:uid="{00000000-0005-0000-0000-0000B9000000}"/>
    <cellStyle name="Comma 2 2 11" xfId="187" xr:uid="{00000000-0005-0000-0000-0000BA000000}"/>
    <cellStyle name="Comma 2 2 2" xfId="188" xr:uid="{00000000-0005-0000-0000-0000BB000000}"/>
    <cellStyle name="Comma 2 2 2 2" xfId="189" xr:uid="{00000000-0005-0000-0000-0000BC000000}"/>
    <cellStyle name="Comma 2 2 2 3" xfId="190" xr:uid="{00000000-0005-0000-0000-0000BD000000}"/>
    <cellStyle name="Comma 2 2 2 4" xfId="191" xr:uid="{00000000-0005-0000-0000-0000BE000000}"/>
    <cellStyle name="Comma 2 2 2 5" xfId="192" xr:uid="{00000000-0005-0000-0000-0000BF000000}"/>
    <cellStyle name="Comma 2 2 2 6" xfId="193" xr:uid="{00000000-0005-0000-0000-0000C0000000}"/>
    <cellStyle name="Comma 2 2 2 7" xfId="194" xr:uid="{00000000-0005-0000-0000-0000C1000000}"/>
    <cellStyle name="Comma 2 2 2_Sheet1" xfId="195" xr:uid="{00000000-0005-0000-0000-0000C2000000}"/>
    <cellStyle name="Comma 2 2 3" xfId="196" xr:uid="{00000000-0005-0000-0000-0000C3000000}"/>
    <cellStyle name="Comma 2 2 4" xfId="197" xr:uid="{00000000-0005-0000-0000-0000C4000000}"/>
    <cellStyle name="Comma 2 2 5" xfId="198" xr:uid="{00000000-0005-0000-0000-0000C5000000}"/>
    <cellStyle name="Comma 2 2 6" xfId="199" xr:uid="{00000000-0005-0000-0000-0000C6000000}"/>
    <cellStyle name="Comma 2 2 7" xfId="200" xr:uid="{00000000-0005-0000-0000-0000C7000000}"/>
    <cellStyle name="Comma 2 2 8" xfId="201" xr:uid="{00000000-0005-0000-0000-0000C8000000}"/>
    <cellStyle name="Comma 2 2 9" xfId="202" xr:uid="{00000000-0005-0000-0000-0000C9000000}"/>
    <cellStyle name="Comma 2 2_1298 - Livestock 2010" xfId="203" xr:uid="{00000000-0005-0000-0000-0000CA000000}"/>
    <cellStyle name="Comma 2 3" xfId="204" xr:uid="{00000000-0005-0000-0000-0000CB000000}"/>
    <cellStyle name="Comma 2 3 2" xfId="205" xr:uid="{00000000-0005-0000-0000-0000CC000000}"/>
    <cellStyle name="Comma 2 3 3" xfId="206" xr:uid="{00000000-0005-0000-0000-0000CD000000}"/>
    <cellStyle name="Comma 2 3 4" xfId="207" xr:uid="{00000000-0005-0000-0000-0000CE000000}"/>
    <cellStyle name="Comma 2 3 5" xfId="208" xr:uid="{00000000-0005-0000-0000-0000CF000000}"/>
    <cellStyle name="Comma 2 3 6" xfId="209" xr:uid="{00000000-0005-0000-0000-0000D0000000}"/>
    <cellStyle name="Comma 2 3 7" xfId="210" xr:uid="{00000000-0005-0000-0000-0000D1000000}"/>
    <cellStyle name="Comma 2 3_Sheet1" xfId="211" xr:uid="{00000000-0005-0000-0000-0000D2000000}"/>
    <cellStyle name="Comma 2 4" xfId="212" xr:uid="{00000000-0005-0000-0000-0000D3000000}"/>
    <cellStyle name="Comma 2 4 2" xfId="213" xr:uid="{00000000-0005-0000-0000-0000D4000000}"/>
    <cellStyle name="Comma 2 4 3" xfId="214" xr:uid="{00000000-0005-0000-0000-0000D5000000}"/>
    <cellStyle name="Comma 2 4 4" xfId="215" xr:uid="{00000000-0005-0000-0000-0000D6000000}"/>
    <cellStyle name="Comma 2 4 5" xfId="216" xr:uid="{00000000-0005-0000-0000-0000D7000000}"/>
    <cellStyle name="Comma 2 4 6" xfId="217" xr:uid="{00000000-0005-0000-0000-0000D8000000}"/>
    <cellStyle name="Comma 2 5" xfId="218" xr:uid="{00000000-0005-0000-0000-0000D9000000}"/>
    <cellStyle name="Comma 2 5 2" xfId="219" xr:uid="{00000000-0005-0000-0000-0000DA000000}"/>
    <cellStyle name="Comma 2 5 3" xfId="220" xr:uid="{00000000-0005-0000-0000-0000DB000000}"/>
    <cellStyle name="Comma 2 5 4" xfId="221" xr:uid="{00000000-0005-0000-0000-0000DC000000}"/>
    <cellStyle name="Comma 2 5 5" xfId="222" xr:uid="{00000000-0005-0000-0000-0000DD000000}"/>
    <cellStyle name="Comma 2 5 6" xfId="223" xr:uid="{00000000-0005-0000-0000-0000DE000000}"/>
    <cellStyle name="Comma 2 5 7" xfId="224" xr:uid="{00000000-0005-0000-0000-0000DF000000}"/>
    <cellStyle name="Comma 2 6" xfId="225" xr:uid="{00000000-0005-0000-0000-0000E0000000}"/>
    <cellStyle name="Comma 2 7" xfId="226" xr:uid="{00000000-0005-0000-0000-0000E1000000}"/>
    <cellStyle name="Comma 2 8" xfId="227" xr:uid="{00000000-0005-0000-0000-0000E2000000}"/>
    <cellStyle name="Comma 20" xfId="228" xr:uid="{00000000-0005-0000-0000-0000E3000000}"/>
    <cellStyle name="Comma 3" xfId="229" xr:uid="{00000000-0005-0000-0000-0000E4000000}"/>
    <cellStyle name="Comma 3 2" xfId="230" xr:uid="{00000000-0005-0000-0000-0000E5000000}"/>
    <cellStyle name="Comma 4" xfId="231" xr:uid="{00000000-0005-0000-0000-0000E6000000}"/>
    <cellStyle name="Comma 4 10" xfId="232" xr:uid="{00000000-0005-0000-0000-0000E7000000}"/>
    <cellStyle name="Comma 4 11" xfId="233" xr:uid="{00000000-0005-0000-0000-0000E8000000}"/>
    <cellStyle name="Comma 4 12" xfId="234" xr:uid="{00000000-0005-0000-0000-0000E9000000}"/>
    <cellStyle name="Comma 4 13" xfId="235" xr:uid="{00000000-0005-0000-0000-0000EA000000}"/>
    <cellStyle name="Comma 4 14" xfId="236" xr:uid="{00000000-0005-0000-0000-0000EB000000}"/>
    <cellStyle name="Comma 4 2" xfId="237" xr:uid="{00000000-0005-0000-0000-0000EC000000}"/>
    <cellStyle name="Comma 4 3" xfId="238" xr:uid="{00000000-0005-0000-0000-0000ED000000}"/>
    <cellStyle name="Comma 4 3 2" xfId="239" xr:uid="{00000000-0005-0000-0000-0000EE000000}"/>
    <cellStyle name="Comma 4 3 2 2" xfId="240" xr:uid="{00000000-0005-0000-0000-0000EF000000}"/>
    <cellStyle name="Comma 4 4" xfId="241" xr:uid="{00000000-0005-0000-0000-0000F0000000}"/>
    <cellStyle name="Comma 4 5" xfId="242" xr:uid="{00000000-0005-0000-0000-0000F1000000}"/>
    <cellStyle name="Comma 4 6" xfId="243" xr:uid="{00000000-0005-0000-0000-0000F2000000}"/>
    <cellStyle name="Comma 4 7" xfId="244" xr:uid="{00000000-0005-0000-0000-0000F3000000}"/>
    <cellStyle name="Comma 4 8" xfId="245" xr:uid="{00000000-0005-0000-0000-0000F4000000}"/>
    <cellStyle name="Comma 4 9" xfId="246" xr:uid="{00000000-0005-0000-0000-0000F5000000}"/>
    <cellStyle name="Comma 5" xfId="247" xr:uid="{00000000-0005-0000-0000-0000F6000000}"/>
    <cellStyle name="Comma 5 2" xfId="248" xr:uid="{00000000-0005-0000-0000-0000F7000000}"/>
    <cellStyle name="Comma 5 3" xfId="249" xr:uid="{00000000-0005-0000-0000-0000F8000000}"/>
    <cellStyle name="Comma 5 4" xfId="250" xr:uid="{00000000-0005-0000-0000-0000F9000000}"/>
    <cellStyle name="Comma 5 5" xfId="251" xr:uid="{00000000-0005-0000-0000-0000FA000000}"/>
    <cellStyle name="Comma 5 6" xfId="252" xr:uid="{00000000-0005-0000-0000-0000FB000000}"/>
    <cellStyle name="Comma 6" xfId="253" xr:uid="{00000000-0005-0000-0000-0000FC000000}"/>
    <cellStyle name="Comma 6 2" xfId="254" xr:uid="{00000000-0005-0000-0000-0000FD000000}"/>
    <cellStyle name="Comma 6 2 2" xfId="255" xr:uid="{00000000-0005-0000-0000-0000FE000000}"/>
    <cellStyle name="Comma 6 2 2 2" xfId="256" xr:uid="{00000000-0005-0000-0000-0000FF000000}"/>
    <cellStyle name="Comma 6 3" xfId="257" xr:uid="{00000000-0005-0000-0000-000000010000}"/>
    <cellStyle name="Comma 6 4" xfId="258" xr:uid="{00000000-0005-0000-0000-000001010000}"/>
    <cellStyle name="Comma 6 5" xfId="259" xr:uid="{00000000-0005-0000-0000-000002010000}"/>
    <cellStyle name="Comma 6 6" xfId="260" xr:uid="{00000000-0005-0000-0000-000003010000}"/>
    <cellStyle name="Comma 6 7" xfId="261" xr:uid="{00000000-0005-0000-0000-000004010000}"/>
    <cellStyle name="Comma 6 8" xfId="262" xr:uid="{00000000-0005-0000-0000-000005010000}"/>
    <cellStyle name="Comma 7" xfId="263" xr:uid="{00000000-0005-0000-0000-000006010000}"/>
    <cellStyle name="Comma 7 2" xfId="264" xr:uid="{00000000-0005-0000-0000-000007010000}"/>
    <cellStyle name="Comma 7 3" xfId="265" xr:uid="{00000000-0005-0000-0000-000008010000}"/>
    <cellStyle name="Comma 7 4" xfId="266" xr:uid="{00000000-0005-0000-0000-000009010000}"/>
    <cellStyle name="Comma 7 5" xfId="267" xr:uid="{00000000-0005-0000-0000-00000A010000}"/>
    <cellStyle name="Comma 7 6" xfId="268" xr:uid="{00000000-0005-0000-0000-00000B010000}"/>
    <cellStyle name="Comma 7 7" xfId="269" xr:uid="{00000000-0005-0000-0000-00000C010000}"/>
    <cellStyle name="Comma 7 8" xfId="270" xr:uid="{00000000-0005-0000-0000-00000D010000}"/>
    <cellStyle name="Comma 8" xfId="271" xr:uid="{00000000-0005-0000-0000-00000E010000}"/>
    <cellStyle name="Comma 8 2" xfId="272" xr:uid="{00000000-0005-0000-0000-00000F010000}"/>
    <cellStyle name="Comma 8 3" xfId="273" xr:uid="{00000000-0005-0000-0000-000010010000}"/>
    <cellStyle name="Comma 8 4" xfId="274" xr:uid="{00000000-0005-0000-0000-000011010000}"/>
    <cellStyle name="Comma 8 5" xfId="275" xr:uid="{00000000-0005-0000-0000-000012010000}"/>
    <cellStyle name="Comma 8 6" xfId="276" xr:uid="{00000000-0005-0000-0000-000013010000}"/>
    <cellStyle name="Comma 8_2012 Project Sheet FSL(1)" xfId="277" xr:uid="{00000000-0005-0000-0000-000014010000}"/>
    <cellStyle name="Comma 9" xfId="278" xr:uid="{00000000-0005-0000-0000-000015010000}"/>
    <cellStyle name="Comma 9 2" xfId="279" xr:uid="{00000000-0005-0000-0000-000016010000}"/>
    <cellStyle name="Comma 9 2 2" xfId="280" xr:uid="{00000000-0005-0000-0000-000017010000}"/>
    <cellStyle name="Comma 9 2 3" xfId="281" xr:uid="{00000000-0005-0000-0000-000018010000}"/>
    <cellStyle name="Comma 9 2 4" xfId="282" xr:uid="{00000000-0005-0000-0000-000019010000}"/>
    <cellStyle name="Comma 9 2 5" xfId="283" xr:uid="{00000000-0005-0000-0000-00001A010000}"/>
    <cellStyle name="Comma 9 3" xfId="284" xr:uid="{00000000-0005-0000-0000-00001B010000}"/>
    <cellStyle name="Comma 9 4" xfId="285" xr:uid="{00000000-0005-0000-0000-00001C010000}"/>
    <cellStyle name="Comma 9 5" xfId="286" xr:uid="{00000000-0005-0000-0000-00001D010000}"/>
    <cellStyle name="Comma 9 6" xfId="287" xr:uid="{00000000-0005-0000-0000-00001E010000}"/>
    <cellStyle name="Controlecel" xfId="288" xr:uid="{00000000-0005-0000-0000-00001F010000}"/>
    <cellStyle name="Currency" xfId="648" builtinId="4"/>
    <cellStyle name="Currency 2" xfId="289" xr:uid="{00000000-0005-0000-0000-000021010000}"/>
    <cellStyle name="Currency 2 2" xfId="290" xr:uid="{00000000-0005-0000-0000-000022010000}"/>
    <cellStyle name="Currency 2 3" xfId="291" xr:uid="{00000000-0005-0000-0000-000023010000}"/>
    <cellStyle name="Currency 2 4" xfId="292" xr:uid="{00000000-0005-0000-0000-000024010000}"/>
    <cellStyle name="Currency 2 5" xfId="293" xr:uid="{00000000-0005-0000-0000-000025010000}"/>
    <cellStyle name="Currency 2 6" xfId="294" xr:uid="{00000000-0005-0000-0000-000026010000}"/>
    <cellStyle name="Currency 3" xfId="295" xr:uid="{00000000-0005-0000-0000-000027010000}"/>
    <cellStyle name="Currency 3 2" xfId="296" xr:uid="{00000000-0005-0000-0000-000028010000}"/>
    <cellStyle name="Currency 3 2 2" xfId="297" xr:uid="{00000000-0005-0000-0000-000029010000}"/>
    <cellStyle name="Currency 3 2 2 2" xfId="298" xr:uid="{00000000-0005-0000-0000-00002A010000}"/>
    <cellStyle name="Currency 3 3" xfId="299" xr:uid="{00000000-0005-0000-0000-00002B010000}"/>
    <cellStyle name="Currency 3 4" xfId="300" xr:uid="{00000000-0005-0000-0000-00002C010000}"/>
    <cellStyle name="Currency 3 5" xfId="301" xr:uid="{00000000-0005-0000-0000-00002D010000}"/>
    <cellStyle name="Currency 3 6" xfId="302" xr:uid="{00000000-0005-0000-0000-00002E010000}"/>
    <cellStyle name="Currency 3 7" xfId="303" xr:uid="{00000000-0005-0000-0000-00002F010000}"/>
    <cellStyle name="Currency 3 8" xfId="304" xr:uid="{00000000-0005-0000-0000-000030010000}"/>
    <cellStyle name="Currency 3 9" xfId="305" xr:uid="{00000000-0005-0000-0000-000031010000}"/>
    <cellStyle name="Currency 4" xfId="306" xr:uid="{00000000-0005-0000-0000-000032010000}"/>
    <cellStyle name="Currency 4 2" xfId="307" xr:uid="{00000000-0005-0000-0000-000033010000}"/>
    <cellStyle name="Currency 4 2 2" xfId="308" xr:uid="{00000000-0005-0000-0000-000034010000}"/>
    <cellStyle name="Currency 4 2 3" xfId="309" xr:uid="{00000000-0005-0000-0000-000035010000}"/>
    <cellStyle name="Currency 4 2 4" xfId="310" xr:uid="{00000000-0005-0000-0000-000036010000}"/>
    <cellStyle name="Currency 4 2 5" xfId="311" xr:uid="{00000000-0005-0000-0000-000037010000}"/>
    <cellStyle name="Currency 4 3" xfId="312" xr:uid="{00000000-0005-0000-0000-000038010000}"/>
    <cellStyle name="Currency 4 4" xfId="313" xr:uid="{00000000-0005-0000-0000-000039010000}"/>
    <cellStyle name="Currency 4 5" xfId="314" xr:uid="{00000000-0005-0000-0000-00003A010000}"/>
    <cellStyle name="Currency 4 6" xfId="315" xr:uid="{00000000-0005-0000-0000-00003B010000}"/>
    <cellStyle name="Currency 4 7" xfId="316" xr:uid="{00000000-0005-0000-0000-00003C010000}"/>
    <cellStyle name="Currency 5" xfId="317" xr:uid="{00000000-0005-0000-0000-00003D010000}"/>
    <cellStyle name="Currency 5 2" xfId="318" xr:uid="{00000000-0005-0000-0000-00003E010000}"/>
    <cellStyle name="Currency 5 2 2" xfId="319" xr:uid="{00000000-0005-0000-0000-00003F010000}"/>
    <cellStyle name="Currency 5 2 3" xfId="320" xr:uid="{00000000-0005-0000-0000-000040010000}"/>
    <cellStyle name="Currency 5 2 4" xfId="321" xr:uid="{00000000-0005-0000-0000-000041010000}"/>
    <cellStyle name="Currency 5 2 5" xfId="322" xr:uid="{00000000-0005-0000-0000-000042010000}"/>
    <cellStyle name="Currency 5 3" xfId="323" xr:uid="{00000000-0005-0000-0000-000043010000}"/>
    <cellStyle name="Currency 5 4" xfId="324" xr:uid="{00000000-0005-0000-0000-000044010000}"/>
    <cellStyle name="Currency 5 5" xfId="325" xr:uid="{00000000-0005-0000-0000-000045010000}"/>
    <cellStyle name="Currency 5 6" xfId="326" xr:uid="{00000000-0005-0000-0000-000046010000}"/>
    <cellStyle name="Euro" xfId="327" xr:uid="{00000000-0005-0000-0000-000047010000}"/>
    <cellStyle name="Explanatory Text 2" xfId="328" xr:uid="{00000000-0005-0000-0000-000048010000}"/>
    <cellStyle name="Explanatory Text 2 2" xfId="329" xr:uid="{00000000-0005-0000-0000-000049010000}"/>
    <cellStyle name="Explanatory Text 3" xfId="330" xr:uid="{00000000-0005-0000-0000-00004A010000}"/>
    <cellStyle name="Explanatory Text 4" xfId="331" xr:uid="{00000000-0005-0000-0000-00004B010000}"/>
    <cellStyle name="Explanatory Text 5" xfId="332" xr:uid="{00000000-0005-0000-0000-00004C010000}"/>
    <cellStyle name="Gekoppelde cel" xfId="333" xr:uid="{00000000-0005-0000-0000-00004D010000}"/>
    <cellStyle name="Goed" xfId="334" xr:uid="{00000000-0005-0000-0000-00004E010000}"/>
    <cellStyle name="Good 2" xfId="335" xr:uid="{00000000-0005-0000-0000-00004F010000}"/>
    <cellStyle name="Good 2 2" xfId="336" xr:uid="{00000000-0005-0000-0000-000050010000}"/>
    <cellStyle name="Good 3" xfId="337" xr:uid="{00000000-0005-0000-0000-000051010000}"/>
    <cellStyle name="Good 4" xfId="338" xr:uid="{00000000-0005-0000-0000-000052010000}"/>
    <cellStyle name="Good 5" xfId="339" xr:uid="{00000000-0005-0000-0000-000053010000}"/>
    <cellStyle name="Heading 1 2" xfId="340" xr:uid="{00000000-0005-0000-0000-000054010000}"/>
    <cellStyle name="Heading 1 2 2" xfId="341" xr:uid="{00000000-0005-0000-0000-000055010000}"/>
    <cellStyle name="Heading 1 3" xfId="342" xr:uid="{00000000-0005-0000-0000-000056010000}"/>
    <cellStyle name="Heading 1 4" xfId="343" xr:uid="{00000000-0005-0000-0000-000057010000}"/>
    <cellStyle name="Heading 1 5" xfId="344" xr:uid="{00000000-0005-0000-0000-000058010000}"/>
    <cellStyle name="Heading 2 2" xfId="345" xr:uid="{00000000-0005-0000-0000-000059010000}"/>
    <cellStyle name="Heading 2 2 2" xfId="346" xr:uid="{00000000-0005-0000-0000-00005A010000}"/>
    <cellStyle name="Heading 2 3" xfId="347" xr:uid="{00000000-0005-0000-0000-00005B010000}"/>
    <cellStyle name="Heading 2 4" xfId="348" xr:uid="{00000000-0005-0000-0000-00005C010000}"/>
    <cellStyle name="Heading 2 5" xfId="349" xr:uid="{00000000-0005-0000-0000-00005D010000}"/>
    <cellStyle name="Heading 3 2" xfId="350" xr:uid="{00000000-0005-0000-0000-00005E010000}"/>
    <cellStyle name="Heading 3 2 2" xfId="351" xr:uid="{00000000-0005-0000-0000-00005F010000}"/>
    <cellStyle name="Heading 3 2 2 2" xfId="352" xr:uid="{00000000-0005-0000-0000-000060010000}"/>
    <cellStyle name="Heading 3 2 3" xfId="353" xr:uid="{00000000-0005-0000-0000-000061010000}"/>
    <cellStyle name="Heading 3 2 4" xfId="354" xr:uid="{00000000-0005-0000-0000-000062010000}"/>
    <cellStyle name="Heading 3 2 5" xfId="355" xr:uid="{00000000-0005-0000-0000-000063010000}"/>
    <cellStyle name="Heading 3 3" xfId="356" xr:uid="{00000000-0005-0000-0000-000064010000}"/>
    <cellStyle name="Heading 3 3 2" xfId="357" xr:uid="{00000000-0005-0000-0000-000065010000}"/>
    <cellStyle name="Heading 3 3 3" xfId="358" xr:uid="{00000000-0005-0000-0000-000066010000}"/>
    <cellStyle name="Heading 3 3 4" xfId="359" xr:uid="{00000000-0005-0000-0000-000067010000}"/>
    <cellStyle name="Heading 3 3 5" xfId="360" xr:uid="{00000000-0005-0000-0000-000068010000}"/>
    <cellStyle name="Heading 3 4" xfId="361" xr:uid="{00000000-0005-0000-0000-000069010000}"/>
    <cellStyle name="Heading 3 4 2" xfId="362" xr:uid="{00000000-0005-0000-0000-00006A010000}"/>
    <cellStyle name="Heading 3 4 3" xfId="363" xr:uid="{00000000-0005-0000-0000-00006B010000}"/>
    <cellStyle name="Heading 3 4 4" xfId="364" xr:uid="{00000000-0005-0000-0000-00006C010000}"/>
    <cellStyle name="Heading 3 4 5" xfId="365" xr:uid="{00000000-0005-0000-0000-00006D010000}"/>
    <cellStyle name="Heading 3 5" xfId="366" xr:uid="{00000000-0005-0000-0000-00006E010000}"/>
    <cellStyle name="Heading 3 5 2" xfId="367" xr:uid="{00000000-0005-0000-0000-00006F010000}"/>
    <cellStyle name="Heading 3 5 3" xfId="368" xr:uid="{00000000-0005-0000-0000-000070010000}"/>
    <cellStyle name="Heading 3 5 4" xfId="369" xr:uid="{00000000-0005-0000-0000-000071010000}"/>
    <cellStyle name="Heading 3 5 5" xfId="370" xr:uid="{00000000-0005-0000-0000-000072010000}"/>
    <cellStyle name="Heading 3 6" xfId="371" xr:uid="{00000000-0005-0000-0000-000073010000}"/>
    <cellStyle name="Heading 4 2" xfId="372" xr:uid="{00000000-0005-0000-0000-000074010000}"/>
    <cellStyle name="Heading 4 2 2" xfId="373" xr:uid="{00000000-0005-0000-0000-000075010000}"/>
    <cellStyle name="Heading 4 3" xfId="374" xr:uid="{00000000-0005-0000-0000-000076010000}"/>
    <cellStyle name="Heading 4 4" xfId="375" xr:uid="{00000000-0005-0000-0000-000077010000}"/>
    <cellStyle name="Heading 4 5" xfId="376" xr:uid="{00000000-0005-0000-0000-000078010000}"/>
    <cellStyle name="Hyperlink 2" xfId="377" xr:uid="{00000000-0005-0000-0000-000079010000}"/>
    <cellStyle name="Input 2" xfId="378" xr:uid="{00000000-0005-0000-0000-00007A010000}"/>
    <cellStyle name="Input 2 2" xfId="379" xr:uid="{00000000-0005-0000-0000-00007B010000}"/>
    <cellStyle name="Input 3" xfId="380" xr:uid="{00000000-0005-0000-0000-00007C010000}"/>
    <cellStyle name="Input 4" xfId="381" xr:uid="{00000000-0005-0000-0000-00007D010000}"/>
    <cellStyle name="Input 5" xfId="382" xr:uid="{00000000-0005-0000-0000-00007E010000}"/>
    <cellStyle name="Invoer" xfId="383" xr:uid="{00000000-0005-0000-0000-00007F010000}"/>
    <cellStyle name="Kop 1" xfId="384" xr:uid="{00000000-0005-0000-0000-000080010000}"/>
    <cellStyle name="Kop 2" xfId="385" xr:uid="{00000000-0005-0000-0000-000081010000}"/>
    <cellStyle name="Kop 3" xfId="386" xr:uid="{00000000-0005-0000-0000-000082010000}"/>
    <cellStyle name="Kop 4" xfId="387" xr:uid="{00000000-0005-0000-0000-000083010000}"/>
    <cellStyle name="Linked Cell 2" xfId="388" xr:uid="{00000000-0005-0000-0000-000084010000}"/>
    <cellStyle name="Linked Cell 2 2" xfId="389" xr:uid="{00000000-0005-0000-0000-000085010000}"/>
    <cellStyle name="Linked Cell 3" xfId="390" xr:uid="{00000000-0005-0000-0000-000086010000}"/>
    <cellStyle name="Linked Cell 4" xfId="391" xr:uid="{00000000-0005-0000-0000-000087010000}"/>
    <cellStyle name="Linked Cell 5" xfId="392" xr:uid="{00000000-0005-0000-0000-000088010000}"/>
    <cellStyle name="Millares [0]_FER y Adelanto Efectivo form" xfId="393" xr:uid="{00000000-0005-0000-0000-000089010000}"/>
    <cellStyle name="Neutraal" xfId="394" xr:uid="{00000000-0005-0000-0000-00008A010000}"/>
    <cellStyle name="Neutral 2" xfId="395" xr:uid="{00000000-0005-0000-0000-00008B010000}"/>
    <cellStyle name="Neutral 2 2" xfId="396" xr:uid="{00000000-0005-0000-0000-00008C010000}"/>
    <cellStyle name="Neutral 3" xfId="397" xr:uid="{00000000-0005-0000-0000-00008D010000}"/>
    <cellStyle name="Neutral 4" xfId="398" xr:uid="{00000000-0005-0000-0000-00008E010000}"/>
    <cellStyle name="Neutral 5" xfId="399" xr:uid="{00000000-0005-0000-0000-00008F010000}"/>
    <cellStyle name="Normal" xfId="0" builtinId="0"/>
    <cellStyle name="Normal 10" xfId="400" xr:uid="{00000000-0005-0000-0000-000091010000}"/>
    <cellStyle name="Normal 10 2" xfId="401" xr:uid="{00000000-0005-0000-0000-000092010000}"/>
    <cellStyle name="Normal 11" xfId="402" xr:uid="{00000000-0005-0000-0000-000093010000}"/>
    <cellStyle name="Normal 11 2" xfId="403" xr:uid="{00000000-0005-0000-0000-000094010000}"/>
    <cellStyle name="Normal 12" xfId="404" xr:uid="{00000000-0005-0000-0000-000095010000}"/>
    <cellStyle name="Normal 12 2" xfId="405" xr:uid="{00000000-0005-0000-0000-000096010000}"/>
    <cellStyle name="Normal 12 3" xfId="406" xr:uid="{00000000-0005-0000-0000-000097010000}"/>
    <cellStyle name="Normal 12 4" xfId="407" xr:uid="{00000000-0005-0000-0000-000098010000}"/>
    <cellStyle name="Normal 12 5" xfId="408" xr:uid="{00000000-0005-0000-0000-000099010000}"/>
    <cellStyle name="Normal 12 6" xfId="409" xr:uid="{00000000-0005-0000-0000-00009A010000}"/>
    <cellStyle name="Normal 13" xfId="410" xr:uid="{00000000-0005-0000-0000-00009B010000}"/>
    <cellStyle name="Normal 14" xfId="411" xr:uid="{00000000-0005-0000-0000-00009C010000}"/>
    <cellStyle name="Normal 15" xfId="412" xr:uid="{00000000-0005-0000-0000-00009D010000}"/>
    <cellStyle name="Normal 15 2" xfId="413" xr:uid="{00000000-0005-0000-0000-00009E010000}"/>
    <cellStyle name="Normal 15 3" xfId="414" xr:uid="{00000000-0005-0000-0000-00009F010000}"/>
    <cellStyle name="Normal 15 4" xfId="415" xr:uid="{00000000-0005-0000-0000-0000A0010000}"/>
    <cellStyle name="Normal 15 5" xfId="416" xr:uid="{00000000-0005-0000-0000-0000A1010000}"/>
    <cellStyle name="Normal 15 6" xfId="417" xr:uid="{00000000-0005-0000-0000-0000A2010000}"/>
    <cellStyle name="Normal 16" xfId="418" xr:uid="{00000000-0005-0000-0000-0000A3010000}"/>
    <cellStyle name="Normal 16 2" xfId="419" xr:uid="{00000000-0005-0000-0000-0000A4010000}"/>
    <cellStyle name="Normal 16 3" xfId="420" xr:uid="{00000000-0005-0000-0000-0000A5010000}"/>
    <cellStyle name="Normal 16 4" xfId="421" xr:uid="{00000000-0005-0000-0000-0000A6010000}"/>
    <cellStyle name="Normal 16 5" xfId="422" xr:uid="{00000000-0005-0000-0000-0000A7010000}"/>
    <cellStyle name="Normal 16 6" xfId="423" xr:uid="{00000000-0005-0000-0000-0000A8010000}"/>
    <cellStyle name="Normal 17" xfId="424" xr:uid="{00000000-0005-0000-0000-0000A9010000}"/>
    <cellStyle name="Normal 18" xfId="425" xr:uid="{00000000-0005-0000-0000-0000AA010000}"/>
    <cellStyle name="Normal 19" xfId="426" xr:uid="{00000000-0005-0000-0000-0000AB010000}"/>
    <cellStyle name="Normal 19 3" xfId="427" xr:uid="{00000000-0005-0000-0000-0000AC010000}"/>
    <cellStyle name="Normal 2" xfId="428" xr:uid="{00000000-0005-0000-0000-0000AD010000}"/>
    <cellStyle name="Normal 2 10" xfId="429" xr:uid="{00000000-0005-0000-0000-0000AE010000}"/>
    <cellStyle name="Normal 2 11" xfId="430" xr:uid="{00000000-0005-0000-0000-0000AF010000}"/>
    <cellStyle name="Normal 2 12" xfId="431" xr:uid="{00000000-0005-0000-0000-0000B0010000}"/>
    <cellStyle name="Normal 2 13" xfId="432" xr:uid="{00000000-0005-0000-0000-0000B1010000}"/>
    <cellStyle name="Normal 2 14" xfId="433" xr:uid="{00000000-0005-0000-0000-0000B2010000}"/>
    <cellStyle name="Normal 2 15" xfId="434" xr:uid="{00000000-0005-0000-0000-0000B3010000}"/>
    <cellStyle name="Normal 2 16" xfId="435" xr:uid="{00000000-0005-0000-0000-0000B4010000}"/>
    <cellStyle name="Normal 2 17" xfId="436" xr:uid="{00000000-0005-0000-0000-0000B5010000}"/>
    <cellStyle name="Normal 2 18" xfId="437" xr:uid="{00000000-0005-0000-0000-0000B6010000}"/>
    <cellStyle name="Normal 2 19" xfId="438" xr:uid="{00000000-0005-0000-0000-0000B7010000}"/>
    <cellStyle name="Normal 2 2" xfId="439" xr:uid="{00000000-0005-0000-0000-0000B8010000}"/>
    <cellStyle name="Normal 2 2 2" xfId="440" xr:uid="{00000000-0005-0000-0000-0000B9010000}"/>
    <cellStyle name="Normal 2 2 3" xfId="441" xr:uid="{00000000-0005-0000-0000-0000BA010000}"/>
    <cellStyle name="Normal 2 2 4" xfId="442" xr:uid="{00000000-0005-0000-0000-0000BB010000}"/>
    <cellStyle name="Normal 2 2 5" xfId="443" xr:uid="{00000000-0005-0000-0000-0000BC010000}"/>
    <cellStyle name="Normal 2 2 6" xfId="444" xr:uid="{00000000-0005-0000-0000-0000BD010000}"/>
    <cellStyle name="Normal 2 2 7" xfId="445" xr:uid="{00000000-0005-0000-0000-0000BE010000}"/>
    <cellStyle name="Normal 2 2_Sheet1" xfId="446" xr:uid="{00000000-0005-0000-0000-0000BF010000}"/>
    <cellStyle name="Normal 2 3" xfId="447" xr:uid="{00000000-0005-0000-0000-0000C0010000}"/>
    <cellStyle name="Normal 2 3 2" xfId="448" xr:uid="{00000000-0005-0000-0000-0000C1010000}"/>
    <cellStyle name="Normal 2 3 3" xfId="449" xr:uid="{00000000-0005-0000-0000-0000C2010000}"/>
    <cellStyle name="Normal 2 3 4" xfId="450" xr:uid="{00000000-0005-0000-0000-0000C3010000}"/>
    <cellStyle name="Normal 2 3 5" xfId="451" xr:uid="{00000000-0005-0000-0000-0000C4010000}"/>
    <cellStyle name="Normal 2 3 6" xfId="452" xr:uid="{00000000-0005-0000-0000-0000C5010000}"/>
    <cellStyle name="Normal 2 3 7" xfId="453" xr:uid="{00000000-0005-0000-0000-0000C6010000}"/>
    <cellStyle name="Normal 2 4" xfId="454" xr:uid="{00000000-0005-0000-0000-0000C7010000}"/>
    <cellStyle name="Normal 2 5" xfId="455" xr:uid="{00000000-0005-0000-0000-0000C8010000}"/>
    <cellStyle name="Normal 2 6" xfId="456" xr:uid="{00000000-0005-0000-0000-0000C9010000}"/>
    <cellStyle name="Normal 2 7" xfId="457" xr:uid="{00000000-0005-0000-0000-0000CA010000}"/>
    <cellStyle name="Normal 2 8" xfId="458" xr:uid="{00000000-0005-0000-0000-0000CB010000}"/>
    <cellStyle name="Normal 2 9" xfId="459" xr:uid="{00000000-0005-0000-0000-0000CC010000}"/>
    <cellStyle name="Normal 2_1298 - Livestock 2010" xfId="460" xr:uid="{00000000-0005-0000-0000-0000CD010000}"/>
    <cellStyle name="Normal 20" xfId="461" xr:uid="{00000000-0005-0000-0000-0000CE010000}"/>
    <cellStyle name="Normal 21" xfId="462" xr:uid="{00000000-0005-0000-0000-0000CF010000}"/>
    <cellStyle name="Normal 22" xfId="463" xr:uid="{00000000-0005-0000-0000-0000D0010000}"/>
    <cellStyle name="Normal 3" xfId="464" xr:uid="{00000000-0005-0000-0000-0000D1010000}"/>
    <cellStyle name="Normal 3 2" xfId="465" xr:uid="{00000000-0005-0000-0000-0000D2010000}"/>
    <cellStyle name="Normal 3 2 2" xfId="466" xr:uid="{00000000-0005-0000-0000-0000D3010000}"/>
    <cellStyle name="Normal 3 3" xfId="467" xr:uid="{00000000-0005-0000-0000-0000D4010000}"/>
    <cellStyle name="Normal 3 3 2" xfId="468" xr:uid="{00000000-0005-0000-0000-0000D5010000}"/>
    <cellStyle name="Normal 3 3 2 2" xfId="469" xr:uid="{00000000-0005-0000-0000-0000D6010000}"/>
    <cellStyle name="Normal 3 3 2 2 2" xfId="470" xr:uid="{00000000-0005-0000-0000-0000D7010000}"/>
    <cellStyle name="Normal 3 3 2 2 3" xfId="471" xr:uid="{00000000-0005-0000-0000-0000D8010000}"/>
    <cellStyle name="Normal 3 3 2 2 4" xfId="472" xr:uid="{00000000-0005-0000-0000-0000D9010000}"/>
    <cellStyle name="Normal 3 3 2 2 5" xfId="473" xr:uid="{00000000-0005-0000-0000-0000DA010000}"/>
    <cellStyle name="Normal 3 3 2 3" xfId="474" xr:uid="{00000000-0005-0000-0000-0000DB010000}"/>
    <cellStyle name="Normal 3 3 2 4" xfId="475" xr:uid="{00000000-0005-0000-0000-0000DC010000}"/>
    <cellStyle name="Normal 3 3 2 5" xfId="476" xr:uid="{00000000-0005-0000-0000-0000DD010000}"/>
    <cellStyle name="Normal 3 3 2 6" xfId="477" xr:uid="{00000000-0005-0000-0000-0000DE010000}"/>
    <cellStyle name="Normal 3 3 3" xfId="478" xr:uid="{00000000-0005-0000-0000-0000DF010000}"/>
    <cellStyle name="Normal 3 3 3 2" xfId="479" xr:uid="{00000000-0005-0000-0000-0000E0010000}"/>
    <cellStyle name="Normal 3 3 3 3" xfId="480" xr:uid="{00000000-0005-0000-0000-0000E1010000}"/>
    <cellStyle name="Normal 3 3 3 4" xfId="481" xr:uid="{00000000-0005-0000-0000-0000E2010000}"/>
    <cellStyle name="Normal 3 3 3 5" xfId="482" xr:uid="{00000000-0005-0000-0000-0000E3010000}"/>
    <cellStyle name="Normal 3 3 4" xfId="483" xr:uid="{00000000-0005-0000-0000-0000E4010000}"/>
    <cellStyle name="Normal 3 3 4 2" xfId="484" xr:uid="{00000000-0005-0000-0000-0000E5010000}"/>
    <cellStyle name="Normal 3 3 5" xfId="485" xr:uid="{00000000-0005-0000-0000-0000E6010000}"/>
    <cellStyle name="Normal 3 3 5 2" xfId="486" xr:uid="{00000000-0005-0000-0000-0000E7010000}"/>
    <cellStyle name="Normal 3 3 6" xfId="487" xr:uid="{00000000-0005-0000-0000-0000E8010000}"/>
    <cellStyle name="Normal 3 3 7" xfId="488" xr:uid="{00000000-0005-0000-0000-0000E9010000}"/>
    <cellStyle name="Normal 3 3 7 2" xfId="489" xr:uid="{00000000-0005-0000-0000-0000EA010000}"/>
    <cellStyle name="Normal 3 3 8" xfId="490" xr:uid="{00000000-0005-0000-0000-0000EB010000}"/>
    <cellStyle name="Normal 3 3 9" xfId="491" xr:uid="{00000000-0005-0000-0000-0000EC010000}"/>
    <cellStyle name="Normal 3 4" xfId="492" xr:uid="{00000000-0005-0000-0000-0000ED010000}"/>
    <cellStyle name="Normal 3 5" xfId="493" xr:uid="{00000000-0005-0000-0000-0000EE010000}"/>
    <cellStyle name="Normal 3 6" xfId="494" xr:uid="{00000000-0005-0000-0000-0000EF010000}"/>
    <cellStyle name="Normal 3 7" xfId="495" xr:uid="{00000000-0005-0000-0000-0000F0010000}"/>
    <cellStyle name="Normal 3 8" xfId="496" xr:uid="{00000000-0005-0000-0000-0000F1010000}"/>
    <cellStyle name="Normal 3 9" xfId="497" xr:uid="{00000000-0005-0000-0000-0000F2010000}"/>
    <cellStyle name="Normal 3_Sheet1" xfId="498" xr:uid="{00000000-0005-0000-0000-0000F3010000}"/>
    <cellStyle name="Normal 4" xfId="499" xr:uid="{00000000-0005-0000-0000-0000F4010000}"/>
    <cellStyle name="Normal 4 2" xfId="500" xr:uid="{00000000-0005-0000-0000-0000F5010000}"/>
    <cellStyle name="Normal 4_Sheet1" xfId="501" xr:uid="{00000000-0005-0000-0000-0000F6010000}"/>
    <cellStyle name="Normal 5" xfId="502" xr:uid="{00000000-0005-0000-0000-0000F7010000}"/>
    <cellStyle name="Normal 5 10" xfId="647" xr:uid="{00000000-0005-0000-0000-0000F8010000}"/>
    <cellStyle name="Normal 5 2" xfId="503" xr:uid="{00000000-0005-0000-0000-0000F9010000}"/>
    <cellStyle name="Normal 5 2 2" xfId="504" xr:uid="{00000000-0005-0000-0000-0000FA010000}"/>
    <cellStyle name="Normal 5 2 2 2" xfId="505" xr:uid="{00000000-0005-0000-0000-0000FB010000}"/>
    <cellStyle name="Normal 5 3" xfId="506" xr:uid="{00000000-0005-0000-0000-0000FC010000}"/>
    <cellStyle name="Normal 5 4" xfId="507" xr:uid="{00000000-0005-0000-0000-0000FD010000}"/>
    <cellStyle name="Normal 5 4 2" xfId="508" xr:uid="{00000000-0005-0000-0000-0000FE010000}"/>
    <cellStyle name="Normal 5 5" xfId="509" xr:uid="{00000000-0005-0000-0000-0000FF010000}"/>
    <cellStyle name="Normal 5 6" xfId="510" xr:uid="{00000000-0005-0000-0000-000000020000}"/>
    <cellStyle name="Normal 5 7" xfId="511" xr:uid="{00000000-0005-0000-0000-000001020000}"/>
    <cellStyle name="Normal 5_2012 Project Sheet FSL(1)" xfId="512" xr:uid="{00000000-0005-0000-0000-000002020000}"/>
    <cellStyle name="Normal 6" xfId="513" xr:uid="{00000000-0005-0000-0000-000003020000}"/>
    <cellStyle name="Normal 6 2" xfId="514" xr:uid="{00000000-0005-0000-0000-000004020000}"/>
    <cellStyle name="Normal 6 2 2" xfId="515" xr:uid="{00000000-0005-0000-0000-000005020000}"/>
    <cellStyle name="Normal 6 2 3" xfId="516" xr:uid="{00000000-0005-0000-0000-000006020000}"/>
    <cellStyle name="Normal 6 2 4" xfId="517" xr:uid="{00000000-0005-0000-0000-000007020000}"/>
    <cellStyle name="Normal 6 2 5" xfId="518" xr:uid="{00000000-0005-0000-0000-000008020000}"/>
    <cellStyle name="Normal 6 2 6" xfId="519" xr:uid="{00000000-0005-0000-0000-000009020000}"/>
    <cellStyle name="Normal 6 3" xfId="520" xr:uid="{00000000-0005-0000-0000-00000A020000}"/>
    <cellStyle name="Normal 6 4" xfId="521" xr:uid="{00000000-0005-0000-0000-00000B020000}"/>
    <cellStyle name="Normal 6 5" xfId="522" xr:uid="{00000000-0005-0000-0000-00000C020000}"/>
    <cellStyle name="Normal 6 6" xfId="523" xr:uid="{00000000-0005-0000-0000-00000D020000}"/>
    <cellStyle name="Normal 6 7" xfId="524" xr:uid="{00000000-0005-0000-0000-00000E020000}"/>
    <cellStyle name="Normal 6 8" xfId="525" xr:uid="{00000000-0005-0000-0000-00000F020000}"/>
    <cellStyle name="Normal 6_2012 Project Sheet FSL(1)" xfId="526" xr:uid="{00000000-0005-0000-0000-000010020000}"/>
    <cellStyle name="Normal 7" xfId="527" xr:uid="{00000000-0005-0000-0000-000011020000}"/>
    <cellStyle name="Normal 7 2" xfId="528" xr:uid="{00000000-0005-0000-0000-000012020000}"/>
    <cellStyle name="Normal 7 2 2" xfId="529" xr:uid="{00000000-0005-0000-0000-000013020000}"/>
    <cellStyle name="Normal 7 2 3" xfId="530" xr:uid="{00000000-0005-0000-0000-000014020000}"/>
    <cellStyle name="Normal 7 2 4" xfId="531" xr:uid="{00000000-0005-0000-0000-000015020000}"/>
    <cellStyle name="Normal 7 2 5" xfId="532" xr:uid="{00000000-0005-0000-0000-000016020000}"/>
    <cellStyle name="Normal 7 3" xfId="533" xr:uid="{00000000-0005-0000-0000-000017020000}"/>
    <cellStyle name="Normal 7 4" xfId="534" xr:uid="{00000000-0005-0000-0000-000018020000}"/>
    <cellStyle name="Normal 7 5" xfId="535" xr:uid="{00000000-0005-0000-0000-000019020000}"/>
    <cellStyle name="Normal 7 6" xfId="536" xr:uid="{00000000-0005-0000-0000-00001A020000}"/>
    <cellStyle name="Normal 8" xfId="537" xr:uid="{00000000-0005-0000-0000-00001B020000}"/>
    <cellStyle name="Normal 8 2" xfId="538" xr:uid="{00000000-0005-0000-0000-00001C020000}"/>
    <cellStyle name="Normal 8 2 2" xfId="539" xr:uid="{00000000-0005-0000-0000-00001D020000}"/>
    <cellStyle name="Normal 8 2 3" xfId="540" xr:uid="{00000000-0005-0000-0000-00001E020000}"/>
    <cellStyle name="Normal 8 2 4" xfId="541" xr:uid="{00000000-0005-0000-0000-00001F020000}"/>
    <cellStyle name="Normal 8 2 5" xfId="542" xr:uid="{00000000-0005-0000-0000-000020020000}"/>
    <cellStyle name="Normal 8 3" xfId="543" xr:uid="{00000000-0005-0000-0000-000021020000}"/>
    <cellStyle name="Normal 8 4" xfId="544" xr:uid="{00000000-0005-0000-0000-000022020000}"/>
    <cellStyle name="Normal 8 5" xfId="545" xr:uid="{00000000-0005-0000-0000-000023020000}"/>
    <cellStyle name="Normal 8 6" xfId="546" xr:uid="{00000000-0005-0000-0000-000024020000}"/>
    <cellStyle name="Normal 8 7" xfId="547" xr:uid="{00000000-0005-0000-0000-000025020000}"/>
    <cellStyle name="Normal 9" xfId="548" xr:uid="{00000000-0005-0000-0000-000026020000}"/>
    <cellStyle name="Normal 9 2" xfId="549" xr:uid="{00000000-0005-0000-0000-000027020000}"/>
    <cellStyle name="Normal 9 3" xfId="550" xr:uid="{00000000-0005-0000-0000-000028020000}"/>
    <cellStyle name="Note 2" xfId="551" xr:uid="{00000000-0005-0000-0000-000029020000}"/>
    <cellStyle name="Note 2 2" xfId="552" xr:uid="{00000000-0005-0000-0000-00002A020000}"/>
    <cellStyle name="Note 3" xfId="553" xr:uid="{00000000-0005-0000-0000-00002B020000}"/>
    <cellStyle name="Note 4" xfId="554" xr:uid="{00000000-0005-0000-0000-00002C020000}"/>
    <cellStyle name="Note 5" xfId="555" xr:uid="{00000000-0005-0000-0000-00002D020000}"/>
    <cellStyle name="Note 6" xfId="556" xr:uid="{00000000-0005-0000-0000-00002E020000}"/>
    <cellStyle name="Note 7" xfId="557" xr:uid="{00000000-0005-0000-0000-00002F020000}"/>
    <cellStyle name="Note 8" xfId="558" xr:uid="{00000000-0005-0000-0000-000030020000}"/>
    <cellStyle name="Note 9" xfId="559" xr:uid="{00000000-0005-0000-0000-000031020000}"/>
    <cellStyle name="Notitie" xfId="560" xr:uid="{00000000-0005-0000-0000-000032020000}"/>
    <cellStyle name="Number" xfId="561" xr:uid="{00000000-0005-0000-0000-000033020000}"/>
    <cellStyle name="Number 10" xfId="562" xr:uid="{00000000-0005-0000-0000-000034020000}"/>
    <cellStyle name="Number 11" xfId="563" xr:uid="{00000000-0005-0000-0000-000035020000}"/>
    <cellStyle name="Number 12" xfId="564" xr:uid="{00000000-0005-0000-0000-000036020000}"/>
    <cellStyle name="Number 13" xfId="565" xr:uid="{00000000-0005-0000-0000-000037020000}"/>
    <cellStyle name="Number 14" xfId="566" xr:uid="{00000000-0005-0000-0000-000038020000}"/>
    <cellStyle name="Number 2" xfId="567" xr:uid="{00000000-0005-0000-0000-000039020000}"/>
    <cellStyle name="Number 3" xfId="568" xr:uid="{00000000-0005-0000-0000-00003A020000}"/>
    <cellStyle name="Number 4" xfId="569" xr:uid="{00000000-0005-0000-0000-00003B020000}"/>
    <cellStyle name="Number 5" xfId="570" xr:uid="{00000000-0005-0000-0000-00003C020000}"/>
    <cellStyle name="Number 6" xfId="571" xr:uid="{00000000-0005-0000-0000-00003D020000}"/>
    <cellStyle name="Number 7" xfId="572" xr:uid="{00000000-0005-0000-0000-00003E020000}"/>
    <cellStyle name="Number 8" xfId="573" xr:uid="{00000000-0005-0000-0000-00003F020000}"/>
    <cellStyle name="Number 9" xfId="574" xr:uid="{00000000-0005-0000-0000-000040020000}"/>
    <cellStyle name="Number_BLANK" xfId="575" xr:uid="{00000000-0005-0000-0000-000041020000}"/>
    <cellStyle name="Ongeldig" xfId="576" xr:uid="{00000000-0005-0000-0000-000042020000}"/>
    <cellStyle name="Output 2" xfId="577" xr:uid="{00000000-0005-0000-0000-000043020000}"/>
    <cellStyle name="Output 2 2" xfId="578" xr:uid="{00000000-0005-0000-0000-000044020000}"/>
    <cellStyle name="Output 3" xfId="579" xr:uid="{00000000-0005-0000-0000-000045020000}"/>
    <cellStyle name="Output 4" xfId="580" xr:uid="{00000000-0005-0000-0000-000046020000}"/>
    <cellStyle name="Output 5" xfId="581" xr:uid="{00000000-0005-0000-0000-000047020000}"/>
    <cellStyle name="Percent 2" xfId="582" xr:uid="{00000000-0005-0000-0000-000048020000}"/>
    <cellStyle name="Percent 2 10" xfId="583" xr:uid="{00000000-0005-0000-0000-000049020000}"/>
    <cellStyle name="Percent 2 11" xfId="584" xr:uid="{00000000-0005-0000-0000-00004A020000}"/>
    <cellStyle name="Percent 2 12" xfId="585" xr:uid="{00000000-0005-0000-0000-00004B020000}"/>
    <cellStyle name="Percent 2 13" xfId="586" xr:uid="{00000000-0005-0000-0000-00004C020000}"/>
    <cellStyle name="Percent 2 14" xfId="587" xr:uid="{00000000-0005-0000-0000-00004D020000}"/>
    <cellStyle name="Percent 2 15" xfId="588" xr:uid="{00000000-0005-0000-0000-00004E020000}"/>
    <cellStyle name="Percent 2 16" xfId="589" xr:uid="{00000000-0005-0000-0000-00004F020000}"/>
    <cellStyle name="Percent 2 2" xfId="590" xr:uid="{00000000-0005-0000-0000-000050020000}"/>
    <cellStyle name="Percent 2 3" xfId="591" xr:uid="{00000000-0005-0000-0000-000051020000}"/>
    <cellStyle name="Percent 2 4" xfId="592" xr:uid="{00000000-0005-0000-0000-000052020000}"/>
    <cellStyle name="Percent 2 5" xfId="593" xr:uid="{00000000-0005-0000-0000-000053020000}"/>
    <cellStyle name="Percent 2 6" xfId="594" xr:uid="{00000000-0005-0000-0000-000054020000}"/>
    <cellStyle name="Percent 2 7" xfId="595" xr:uid="{00000000-0005-0000-0000-000055020000}"/>
    <cellStyle name="Percent 2 8" xfId="596" xr:uid="{00000000-0005-0000-0000-000056020000}"/>
    <cellStyle name="Percent 2 9" xfId="597" xr:uid="{00000000-0005-0000-0000-000057020000}"/>
    <cellStyle name="Percent 2_Sheet1" xfId="598" xr:uid="{00000000-0005-0000-0000-000058020000}"/>
    <cellStyle name="Percent 3" xfId="599" xr:uid="{00000000-0005-0000-0000-000059020000}"/>
    <cellStyle name="Percent 3 2" xfId="600" xr:uid="{00000000-0005-0000-0000-00005A020000}"/>
    <cellStyle name="Percent 3 3" xfId="601" xr:uid="{00000000-0005-0000-0000-00005B020000}"/>
    <cellStyle name="Percent 3 4" xfId="602" xr:uid="{00000000-0005-0000-0000-00005C020000}"/>
    <cellStyle name="Percent 3 5" xfId="603" xr:uid="{00000000-0005-0000-0000-00005D020000}"/>
    <cellStyle name="Percent 3 6" xfId="604" xr:uid="{00000000-0005-0000-0000-00005E020000}"/>
    <cellStyle name="Percent 3 7" xfId="605" xr:uid="{00000000-0005-0000-0000-00005F020000}"/>
    <cellStyle name="Percent 3 8" xfId="606" xr:uid="{00000000-0005-0000-0000-000060020000}"/>
    <cellStyle name="Percent 4" xfId="607" xr:uid="{00000000-0005-0000-0000-000061020000}"/>
    <cellStyle name="Percent 4 2" xfId="608" xr:uid="{00000000-0005-0000-0000-000062020000}"/>
    <cellStyle name="Percent 4 3" xfId="609" xr:uid="{00000000-0005-0000-0000-000063020000}"/>
    <cellStyle name="Percent 4 4" xfId="610" xr:uid="{00000000-0005-0000-0000-000064020000}"/>
    <cellStyle name="Percent 4 5" xfId="611" xr:uid="{00000000-0005-0000-0000-000065020000}"/>
    <cellStyle name="Percent 4 6" xfId="612" xr:uid="{00000000-0005-0000-0000-000066020000}"/>
    <cellStyle name="Percent 4 7" xfId="613" xr:uid="{00000000-0005-0000-0000-000067020000}"/>
    <cellStyle name="Percent 5" xfId="614" xr:uid="{00000000-0005-0000-0000-000068020000}"/>
    <cellStyle name="Percent 5 2" xfId="615" xr:uid="{00000000-0005-0000-0000-000069020000}"/>
    <cellStyle name="Percent 5 2 2" xfId="616" xr:uid="{00000000-0005-0000-0000-00006A020000}"/>
    <cellStyle name="Percent 5 2 3" xfId="617" xr:uid="{00000000-0005-0000-0000-00006B020000}"/>
    <cellStyle name="Percent 5 2 4" xfId="618" xr:uid="{00000000-0005-0000-0000-00006C020000}"/>
    <cellStyle name="Percent 5 2 5" xfId="619" xr:uid="{00000000-0005-0000-0000-00006D020000}"/>
    <cellStyle name="Percent 5 3" xfId="620" xr:uid="{00000000-0005-0000-0000-00006E020000}"/>
    <cellStyle name="Percent 5 4" xfId="621" xr:uid="{00000000-0005-0000-0000-00006F020000}"/>
    <cellStyle name="Percent 5 5" xfId="622" xr:uid="{00000000-0005-0000-0000-000070020000}"/>
    <cellStyle name="Percent 5 6" xfId="623" xr:uid="{00000000-0005-0000-0000-000071020000}"/>
    <cellStyle name="Percent 6" xfId="624" xr:uid="{00000000-0005-0000-0000-000072020000}"/>
    <cellStyle name="Percent 7" xfId="625" xr:uid="{00000000-0005-0000-0000-000073020000}"/>
    <cellStyle name="Percent 8" xfId="626" xr:uid="{00000000-0005-0000-0000-000074020000}"/>
    <cellStyle name="Titel" xfId="627" xr:uid="{00000000-0005-0000-0000-000075020000}"/>
    <cellStyle name="Title 2" xfId="628" xr:uid="{00000000-0005-0000-0000-000076020000}"/>
    <cellStyle name="Title 2 2" xfId="629" xr:uid="{00000000-0005-0000-0000-000077020000}"/>
    <cellStyle name="Title 3" xfId="630" xr:uid="{00000000-0005-0000-0000-000078020000}"/>
    <cellStyle name="Title 4" xfId="631" xr:uid="{00000000-0005-0000-0000-000079020000}"/>
    <cellStyle name="Title 5" xfId="632" xr:uid="{00000000-0005-0000-0000-00007A020000}"/>
    <cellStyle name="Totaal" xfId="633" xr:uid="{00000000-0005-0000-0000-00007B020000}"/>
    <cellStyle name="Total 2" xfId="634" xr:uid="{00000000-0005-0000-0000-00007C020000}"/>
    <cellStyle name="Total 2 2" xfId="635" xr:uid="{00000000-0005-0000-0000-00007D020000}"/>
    <cellStyle name="Total 3" xfId="636" xr:uid="{00000000-0005-0000-0000-00007E020000}"/>
    <cellStyle name="Total 4" xfId="637" xr:uid="{00000000-0005-0000-0000-00007F020000}"/>
    <cellStyle name="Total 5" xfId="638" xr:uid="{00000000-0005-0000-0000-000080020000}"/>
    <cellStyle name="Uitvoer" xfId="639" xr:uid="{00000000-0005-0000-0000-000081020000}"/>
    <cellStyle name="Verklarende tekst" xfId="640" xr:uid="{00000000-0005-0000-0000-000082020000}"/>
    <cellStyle name="Waarschuwingstekst" xfId="641" xr:uid="{00000000-0005-0000-0000-000083020000}"/>
    <cellStyle name="Warning Text 2" xfId="642" xr:uid="{00000000-0005-0000-0000-000084020000}"/>
    <cellStyle name="Warning Text 2 2" xfId="643" xr:uid="{00000000-0005-0000-0000-000085020000}"/>
    <cellStyle name="Warning Text 3" xfId="644" xr:uid="{00000000-0005-0000-0000-000086020000}"/>
    <cellStyle name="Warning Text 4" xfId="645" xr:uid="{00000000-0005-0000-0000-000087020000}"/>
    <cellStyle name="Warning Text 5" xfId="646" xr:uid="{00000000-0005-0000-0000-000088020000}"/>
  </cellStyles>
  <dxfs count="0"/>
  <tableStyles count="0" defaultTableStyle="TableStyleMedium2" defaultPivotStyle="PivotStyleLight16"/>
  <colors>
    <mruColors>
      <color rgb="FFECF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952500</xdr:colOff>
      <xdr:row>1</xdr:row>
      <xdr:rowOff>69850</xdr:rowOff>
    </xdr:from>
    <xdr:to>
      <xdr:col>11</xdr:col>
      <xdr:colOff>660399</xdr:colOff>
      <xdr:row>5</xdr:row>
      <xdr:rowOff>235778</xdr:rowOff>
    </xdr:to>
    <xdr:pic>
      <xdr:nvPicPr>
        <xdr:cNvPr id="3" name="Picture 2">
          <a:extLst>
            <a:ext uri="{FF2B5EF4-FFF2-40B4-BE49-F238E27FC236}">
              <a16:creationId xmlns:a16="http://schemas.microsoft.com/office/drawing/2014/main" id="{75FA400C-EB01-4DC4-B9DE-5FBB591E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75800" y="304800"/>
          <a:ext cx="2660649" cy="9850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Active Projects"/>
      <sheetName val="Speedkeys Alternative"/>
      <sheetName val="Sheet1"/>
      <sheetName val="Speedkeys"/>
      <sheetName val="Options"/>
      <sheetName val="REF - Codes"/>
      <sheetName val="Proposed Payscale"/>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ject List"/>
      <sheetName val="Project Codes"/>
      <sheetName val="Sammy"/>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1">
          <cell r="A1" t="str">
            <v>Nairobi 2011 2084 11</v>
          </cell>
        </row>
      </sheetData>
      <sheetData sheetId="21">
        <row r="1">
          <cell r="A1" t="str">
            <v>Nairobi 2011 2084 11</v>
          </cell>
        </row>
      </sheetData>
      <sheetData sheetId="22">
        <row r="1">
          <cell r="A1" t="str">
            <v>Nairobi 2011 2084 11</v>
          </cell>
        </row>
      </sheetData>
      <sheetData sheetId="23">
        <row r="1">
          <cell r="A1" t="str">
            <v>Nairobi 2011 2084 11</v>
          </cell>
        </row>
      </sheetData>
      <sheetData sheetId="24">
        <row r="1">
          <cell r="A1" t="str">
            <v>Nairobi 2011 2084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sheetData sheetId="30"/>
      <sheetData sheetId="31">
        <row r="1">
          <cell r="A1" t="str">
            <v>Nairobi 2011 2084 11</v>
          </cell>
        </row>
      </sheetData>
      <sheetData sheetId="32">
        <row r="1">
          <cell r="A1" t="str">
            <v>Nairobi 2011 2084 11</v>
          </cell>
        </row>
      </sheetData>
      <sheetData sheetId="33">
        <row r="1">
          <cell r="A1" t="str">
            <v>Nairobi 2011 2084 11</v>
          </cell>
        </row>
      </sheetData>
      <sheetData sheetId="34">
        <row r="1">
          <cell r="A1" t="str">
            <v>Nairobi 2011 2084 11</v>
          </cell>
        </row>
      </sheetData>
      <sheetData sheetId="35">
        <row r="1">
          <cell r="A1" t="str">
            <v>Nairobi 2011 2084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sheetData sheetId="41"/>
      <sheetData sheetId="42">
        <row r="1">
          <cell r="A1" t="str">
            <v>Nairobi 2011 2084 11</v>
          </cell>
        </row>
      </sheetData>
      <sheetData sheetId="43">
        <row r="1">
          <cell r="A1" t="str">
            <v>Nairobi 2011 2084 11</v>
          </cell>
        </row>
      </sheetData>
      <sheetData sheetId="44">
        <row r="1">
          <cell r="A1" t="str">
            <v>Nairobi 2011 2084 11</v>
          </cell>
        </row>
      </sheetData>
      <sheetData sheetId="45">
        <row r="1">
          <cell r="A1" t="str">
            <v>Nairobi 2011 2084 11</v>
          </cell>
        </row>
      </sheetData>
      <sheetData sheetId="46">
        <row r="1">
          <cell r="A1" t="str">
            <v>Nairobi 2011 2084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sheetData sheetId="52"/>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posed Payscale"/>
      <sheetName val="Options"/>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Q84"/>
  <sheetViews>
    <sheetView tabSelected="1" view="pageBreakPreview" topLeftCell="A59" zoomScale="90" zoomScaleNormal="50" zoomScaleSheetLayoutView="90" workbookViewId="0">
      <selection activeCell="J74" sqref="J74:O74"/>
    </sheetView>
  </sheetViews>
  <sheetFormatPr defaultColWidth="9.453125" defaultRowHeight="12"/>
  <cols>
    <col min="1" max="1" width="3.453125" style="1" customWidth="1"/>
    <col min="2" max="2" width="31.6328125" style="1" customWidth="1"/>
    <col min="3" max="3" width="31" style="1" customWidth="1"/>
    <col min="4" max="4" width="7.453125" style="1" customWidth="1"/>
    <col min="5" max="5" width="7.453125" style="3" customWidth="1"/>
    <col min="6" max="6" width="11" style="1" customWidth="1"/>
    <col min="7" max="7" width="16.453125" style="1" customWidth="1"/>
    <col min="8" max="10" width="15" style="1" customWidth="1"/>
    <col min="11" max="11" width="12.36328125" style="1" customWidth="1"/>
    <col min="12" max="12" width="20.26953125" style="1" customWidth="1"/>
    <col min="13" max="13" width="19.453125" style="1" customWidth="1"/>
    <col min="14" max="14" width="17.81640625" style="1" customWidth="1"/>
    <col min="15" max="15" width="3.36328125" style="1" customWidth="1"/>
    <col min="16" max="16384" width="9.453125" style="1"/>
  </cols>
  <sheetData>
    <row r="1" spans="1:15" ht="18.75" customHeight="1">
      <c r="A1" s="43" t="s">
        <v>11</v>
      </c>
      <c r="B1" s="44"/>
      <c r="C1" s="44"/>
      <c r="D1" s="44"/>
      <c r="E1" s="44"/>
      <c r="F1" s="44"/>
      <c r="G1" s="44"/>
      <c r="H1" s="44"/>
      <c r="I1" s="44"/>
      <c r="J1" s="44"/>
      <c r="K1" s="44"/>
      <c r="L1" s="44"/>
      <c r="M1" s="45"/>
      <c r="N1" s="45"/>
      <c r="O1" s="46"/>
    </row>
    <row r="2" spans="1:15" ht="19" customHeight="1">
      <c r="A2" s="47" t="s">
        <v>12</v>
      </c>
      <c r="B2" s="48"/>
      <c r="C2" s="49" t="s">
        <v>181</v>
      </c>
      <c r="D2" s="49"/>
      <c r="E2" s="49"/>
      <c r="F2" s="49"/>
      <c r="G2" s="49"/>
      <c r="H2" s="49"/>
      <c r="I2" s="49"/>
      <c r="J2" s="49"/>
      <c r="K2" s="49"/>
      <c r="L2" s="49"/>
      <c r="M2" s="49"/>
      <c r="N2" s="49"/>
      <c r="O2" s="81"/>
    </row>
    <row r="3" spans="1:15" ht="15" customHeight="1">
      <c r="A3" s="47" t="s">
        <v>13</v>
      </c>
      <c r="B3" s="48"/>
      <c r="C3" s="49" t="s">
        <v>52</v>
      </c>
      <c r="D3" s="49"/>
      <c r="E3" s="49"/>
      <c r="F3" s="49"/>
      <c r="G3" s="49"/>
      <c r="H3" s="49"/>
      <c r="I3" s="49"/>
      <c r="J3" s="49"/>
      <c r="K3" s="49"/>
      <c r="L3" s="49"/>
      <c r="M3" s="49"/>
      <c r="N3" s="49"/>
      <c r="O3" s="81"/>
    </row>
    <row r="4" spans="1:15" ht="15" customHeight="1">
      <c r="A4" s="47" t="s">
        <v>51</v>
      </c>
      <c r="B4" s="48"/>
      <c r="C4" s="49">
        <v>45355</v>
      </c>
      <c r="D4" s="49"/>
      <c r="E4" s="49"/>
      <c r="F4" s="49"/>
      <c r="G4" s="49"/>
      <c r="H4" s="49"/>
      <c r="I4" s="49"/>
      <c r="J4" s="49"/>
      <c r="K4" s="49"/>
      <c r="L4" s="49"/>
      <c r="M4" s="49"/>
      <c r="N4" s="49"/>
      <c r="O4" s="81"/>
    </row>
    <row r="5" spans="1:15" ht="15" customHeight="1">
      <c r="A5" s="47" t="s">
        <v>14</v>
      </c>
      <c r="B5" s="48"/>
      <c r="C5" s="49">
        <v>45367</v>
      </c>
      <c r="D5" s="49"/>
      <c r="E5" s="49"/>
      <c r="F5" s="49"/>
      <c r="G5" s="49"/>
      <c r="H5" s="49"/>
      <c r="I5" s="49"/>
      <c r="J5" s="49"/>
      <c r="K5" s="49"/>
      <c r="L5" s="49"/>
      <c r="M5" s="49"/>
      <c r="N5" s="49"/>
      <c r="O5" s="81"/>
    </row>
    <row r="6" spans="1:15" ht="26.5" customHeight="1">
      <c r="A6" s="47" t="s">
        <v>15</v>
      </c>
      <c r="B6" s="48"/>
      <c r="C6" s="80" t="s">
        <v>182</v>
      </c>
      <c r="D6" s="80"/>
      <c r="E6" s="80"/>
      <c r="F6" s="80"/>
      <c r="G6" s="80"/>
      <c r="H6" s="49"/>
      <c r="I6" s="49"/>
      <c r="J6" s="49"/>
      <c r="K6" s="49"/>
      <c r="L6" s="49"/>
      <c r="M6" s="49"/>
      <c r="N6" s="49"/>
      <c r="O6" s="81"/>
    </row>
    <row r="7" spans="1:15" ht="62" customHeight="1">
      <c r="A7" s="77" t="s">
        <v>183</v>
      </c>
      <c r="B7" s="78"/>
      <c r="C7" s="78"/>
      <c r="D7" s="78"/>
      <c r="E7" s="78"/>
      <c r="F7" s="78"/>
      <c r="G7" s="78"/>
      <c r="H7" s="78"/>
      <c r="I7" s="78"/>
      <c r="J7" s="78"/>
      <c r="K7" s="78"/>
      <c r="L7" s="78"/>
      <c r="M7" s="78"/>
      <c r="N7" s="78"/>
      <c r="O7" s="79"/>
    </row>
    <row r="8" spans="1:15" ht="62.5" customHeight="1">
      <c r="A8" s="72" t="s">
        <v>184</v>
      </c>
      <c r="B8" s="73"/>
      <c r="C8" s="73"/>
      <c r="D8" s="73"/>
      <c r="E8" s="73"/>
      <c r="F8" s="73"/>
      <c r="G8" s="73"/>
      <c r="H8" s="73"/>
      <c r="I8" s="73"/>
      <c r="J8" s="73"/>
      <c r="K8" s="73"/>
      <c r="L8" s="73"/>
      <c r="M8" s="73"/>
      <c r="N8" s="73"/>
      <c r="O8" s="74"/>
    </row>
    <row r="9" spans="1:15" ht="20.5" customHeight="1">
      <c r="A9" s="84" t="s">
        <v>53</v>
      </c>
      <c r="B9" s="85"/>
      <c r="C9" s="85"/>
      <c r="D9" s="85"/>
      <c r="E9" s="85"/>
      <c r="F9" s="86" t="s">
        <v>60</v>
      </c>
      <c r="G9" s="87"/>
      <c r="H9" s="87"/>
      <c r="I9" s="87"/>
      <c r="J9" s="87"/>
      <c r="K9" s="87"/>
      <c r="L9" s="87"/>
      <c r="M9" s="87"/>
      <c r="N9" s="87"/>
      <c r="O9" s="88"/>
    </row>
    <row r="10" spans="1:15" ht="85.5" customHeight="1">
      <c r="A10" s="8" t="s">
        <v>6</v>
      </c>
      <c r="B10" s="89" t="s">
        <v>54</v>
      </c>
      <c r="C10" s="89"/>
      <c r="D10" s="10" t="s">
        <v>55</v>
      </c>
      <c r="E10" s="10" t="s">
        <v>56</v>
      </c>
      <c r="F10" s="6" t="s">
        <v>57</v>
      </c>
      <c r="G10" s="6" t="s">
        <v>58</v>
      </c>
      <c r="H10" s="6" t="s">
        <v>61</v>
      </c>
      <c r="I10" s="6" t="s">
        <v>119</v>
      </c>
      <c r="J10" s="6" t="s">
        <v>62</v>
      </c>
      <c r="K10" s="6" t="s">
        <v>120</v>
      </c>
      <c r="L10" s="13" t="s">
        <v>141</v>
      </c>
      <c r="M10" s="90" t="s">
        <v>59</v>
      </c>
      <c r="N10" s="90"/>
      <c r="O10" s="91"/>
    </row>
    <row r="11" spans="1:15" ht="51.5" customHeight="1">
      <c r="A11" s="18">
        <v>1</v>
      </c>
      <c r="B11" s="19" t="s">
        <v>142</v>
      </c>
      <c r="C11" s="20" t="s">
        <v>161</v>
      </c>
      <c r="D11" s="14">
        <v>190</v>
      </c>
      <c r="E11" s="15" t="s">
        <v>104</v>
      </c>
      <c r="F11" s="27"/>
      <c r="G11" s="28">
        <f>D11*F11</f>
        <v>0</v>
      </c>
      <c r="H11" s="7"/>
      <c r="I11" s="7"/>
      <c r="J11" s="7"/>
      <c r="K11" s="7"/>
      <c r="L11" s="7"/>
      <c r="M11" s="31"/>
      <c r="N11" s="32"/>
      <c r="O11" s="33"/>
    </row>
    <row r="12" spans="1:15" ht="33.5" customHeight="1">
      <c r="A12" s="18">
        <v>2</v>
      </c>
      <c r="B12" s="20" t="s">
        <v>143</v>
      </c>
      <c r="C12" s="20" t="s">
        <v>162</v>
      </c>
      <c r="D12" s="14">
        <v>11</v>
      </c>
      <c r="E12" s="15" t="s">
        <v>104</v>
      </c>
      <c r="F12" s="27"/>
      <c r="G12" s="28">
        <f t="shared" ref="G12:G39" si="0">D12*F12</f>
        <v>0</v>
      </c>
      <c r="H12" s="7"/>
      <c r="I12" s="7"/>
      <c r="J12" s="7"/>
      <c r="K12" s="7"/>
      <c r="L12" s="7"/>
      <c r="M12" s="31"/>
      <c r="N12" s="32"/>
      <c r="O12" s="33"/>
    </row>
    <row r="13" spans="1:15" ht="32.5" customHeight="1">
      <c r="A13" s="18">
        <v>3</v>
      </c>
      <c r="B13" s="20" t="s">
        <v>84</v>
      </c>
      <c r="C13" s="20" t="s">
        <v>163</v>
      </c>
      <c r="D13" s="14">
        <v>18</v>
      </c>
      <c r="E13" s="15" t="s">
        <v>104</v>
      </c>
      <c r="F13" s="27"/>
      <c r="G13" s="28">
        <f t="shared" si="0"/>
        <v>0</v>
      </c>
      <c r="H13" s="7"/>
      <c r="I13" s="7"/>
      <c r="J13" s="7"/>
      <c r="K13" s="7"/>
      <c r="L13" s="7"/>
      <c r="M13" s="31"/>
      <c r="N13" s="32"/>
      <c r="O13" s="33"/>
    </row>
    <row r="14" spans="1:15" ht="38" customHeight="1">
      <c r="A14" s="18">
        <v>4</v>
      </c>
      <c r="B14" s="20" t="s">
        <v>85</v>
      </c>
      <c r="C14" s="20" t="s">
        <v>94</v>
      </c>
      <c r="D14" s="14">
        <v>1200</v>
      </c>
      <c r="E14" s="15" t="s">
        <v>105</v>
      </c>
      <c r="F14" s="27"/>
      <c r="G14" s="28">
        <f t="shared" si="0"/>
        <v>0</v>
      </c>
      <c r="H14" s="7"/>
      <c r="I14" s="7"/>
      <c r="J14" s="7"/>
      <c r="K14" s="7"/>
      <c r="L14" s="7"/>
      <c r="M14" s="31"/>
      <c r="N14" s="32"/>
      <c r="O14" s="33"/>
    </row>
    <row r="15" spans="1:15" ht="26" customHeight="1">
      <c r="A15" s="18">
        <v>5</v>
      </c>
      <c r="B15" s="19" t="s">
        <v>144</v>
      </c>
      <c r="C15" s="20" t="s">
        <v>164</v>
      </c>
      <c r="D15" s="14">
        <v>200</v>
      </c>
      <c r="E15" s="15" t="s">
        <v>105</v>
      </c>
      <c r="F15" s="27"/>
      <c r="G15" s="28">
        <f t="shared" si="0"/>
        <v>0</v>
      </c>
      <c r="H15" s="7"/>
      <c r="I15" s="7"/>
      <c r="J15" s="7"/>
      <c r="K15" s="7"/>
      <c r="L15" s="7"/>
      <c r="M15" s="31"/>
      <c r="N15" s="32"/>
      <c r="O15" s="33"/>
    </row>
    <row r="16" spans="1:15" ht="26" customHeight="1">
      <c r="A16" s="18">
        <v>6</v>
      </c>
      <c r="B16" s="19" t="s">
        <v>145</v>
      </c>
      <c r="C16" s="20" t="s">
        <v>95</v>
      </c>
      <c r="D16" s="14">
        <v>1800</v>
      </c>
      <c r="E16" s="15" t="s">
        <v>105</v>
      </c>
      <c r="F16" s="27"/>
      <c r="G16" s="28">
        <f t="shared" si="0"/>
        <v>0</v>
      </c>
      <c r="H16" s="7"/>
      <c r="I16" s="7"/>
      <c r="J16" s="7"/>
      <c r="K16" s="7"/>
      <c r="L16" s="7"/>
      <c r="M16" s="31"/>
      <c r="N16" s="32"/>
      <c r="O16" s="33"/>
    </row>
    <row r="17" spans="1:15" ht="34" customHeight="1">
      <c r="A17" s="18">
        <v>7</v>
      </c>
      <c r="B17" s="19" t="s">
        <v>86</v>
      </c>
      <c r="C17" s="20" t="s">
        <v>96</v>
      </c>
      <c r="D17" s="14">
        <v>84</v>
      </c>
      <c r="E17" s="15" t="s">
        <v>104</v>
      </c>
      <c r="F17" s="27"/>
      <c r="G17" s="28">
        <f t="shared" si="0"/>
        <v>0</v>
      </c>
      <c r="H17" s="7"/>
      <c r="I17" s="7"/>
      <c r="J17" s="7"/>
      <c r="K17" s="7"/>
      <c r="L17" s="7"/>
      <c r="M17" s="31"/>
      <c r="N17" s="32"/>
      <c r="O17" s="33"/>
    </row>
    <row r="18" spans="1:15" ht="25.9" customHeight="1">
      <c r="A18" s="18">
        <v>8</v>
      </c>
      <c r="B18" s="19" t="s">
        <v>87</v>
      </c>
      <c r="C18" s="20" t="s">
        <v>97</v>
      </c>
      <c r="D18" s="14">
        <v>21</v>
      </c>
      <c r="E18" s="15" t="s">
        <v>104</v>
      </c>
      <c r="F18" s="27"/>
      <c r="G18" s="28">
        <f t="shared" si="0"/>
        <v>0</v>
      </c>
      <c r="H18" s="7"/>
      <c r="I18" s="7"/>
      <c r="J18" s="7"/>
      <c r="K18" s="7"/>
      <c r="L18" s="7"/>
      <c r="M18" s="31"/>
      <c r="N18" s="32"/>
      <c r="O18" s="33"/>
    </row>
    <row r="19" spans="1:15" ht="23.65" customHeight="1">
      <c r="A19" s="18">
        <v>9</v>
      </c>
      <c r="B19" s="19" t="s">
        <v>88</v>
      </c>
      <c r="C19" s="20" t="s">
        <v>98</v>
      </c>
      <c r="D19" s="14">
        <v>21</v>
      </c>
      <c r="E19" s="15" t="s">
        <v>104</v>
      </c>
      <c r="F19" s="27"/>
      <c r="G19" s="28">
        <f t="shared" si="0"/>
        <v>0</v>
      </c>
      <c r="H19" s="7"/>
      <c r="I19" s="7"/>
      <c r="J19" s="7"/>
      <c r="K19" s="7"/>
      <c r="L19" s="7"/>
      <c r="M19" s="31"/>
      <c r="N19" s="32"/>
      <c r="O19" s="33"/>
    </row>
    <row r="20" spans="1:15" ht="31.5" customHeight="1">
      <c r="A20" s="18">
        <v>10</v>
      </c>
      <c r="B20" s="19" t="s">
        <v>146</v>
      </c>
      <c r="C20" s="20" t="s">
        <v>165</v>
      </c>
      <c r="D20" s="14">
        <v>21</v>
      </c>
      <c r="E20" s="15" t="s">
        <v>104</v>
      </c>
      <c r="F20" s="27"/>
      <c r="G20" s="28">
        <f t="shared" si="0"/>
        <v>0</v>
      </c>
      <c r="H20" s="7"/>
      <c r="I20" s="7"/>
      <c r="J20" s="7"/>
      <c r="K20" s="7"/>
      <c r="L20" s="7"/>
      <c r="M20" s="31"/>
      <c r="N20" s="32"/>
      <c r="O20" s="33"/>
    </row>
    <row r="21" spans="1:15" ht="24.75" customHeight="1">
      <c r="A21" s="18">
        <v>11</v>
      </c>
      <c r="B21" s="19" t="s">
        <v>89</v>
      </c>
      <c r="C21" s="20" t="s">
        <v>99</v>
      </c>
      <c r="D21" s="14">
        <v>21</v>
      </c>
      <c r="E21" s="15" t="s">
        <v>104</v>
      </c>
      <c r="F21" s="27"/>
      <c r="G21" s="28">
        <f t="shared" si="0"/>
        <v>0</v>
      </c>
      <c r="H21" s="7"/>
      <c r="I21" s="7"/>
      <c r="J21" s="7"/>
      <c r="K21" s="7"/>
      <c r="L21" s="7"/>
      <c r="M21" s="31"/>
      <c r="N21" s="32"/>
      <c r="O21" s="33"/>
    </row>
    <row r="22" spans="1:15" ht="28.9" customHeight="1">
      <c r="A22" s="18">
        <v>12</v>
      </c>
      <c r="B22" s="19" t="s">
        <v>90</v>
      </c>
      <c r="C22" s="20" t="s">
        <v>100</v>
      </c>
      <c r="D22" s="14">
        <v>21</v>
      </c>
      <c r="E22" s="15" t="s">
        <v>104</v>
      </c>
      <c r="F22" s="27"/>
      <c r="G22" s="28">
        <f t="shared" si="0"/>
        <v>0</v>
      </c>
      <c r="H22" s="7"/>
      <c r="I22" s="7"/>
      <c r="J22" s="7"/>
      <c r="K22" s="7"/>
      <c r="L22" s="7"/>
      <c r="M22" s="31"/>
      <c r="N22" s="32"/>
      <c r="O22" s="33"/>
    </row>
    <row r="23" spans="1:15" ht="24.75" customHeight="1">
      <c r="A23" s="18">
        <v>13</v>
      </c>
      <c r="B23" s="19" t="s">
        <v>147</v>
      </c>
      <c r="C23" s="20" t="s">
        <v>101</v>
      </c>
      <c r="D23" s="14">
        <v>15</v>
      </c>
      <c r="E23" s="15" t="s">
        <v>104</v>
      </c>
      <c r="F23" s="27"/>
      <c r="G23" s="28">
        <f t="shared" si="0"/>
        <v>0</v>
      </c>
      <c r="H23" s="7"/>
      <c r="I23" s="7"/>
      <c r="J23" s="7"/>
      <c r="K23" s="7"/>
      <c r="L23" s="7"/>
      <c r="M23" s="31"/>
      <c r="N23" s="32"/>
      <c r="O23" s="33"/>
    </row>
    <row r="24" spans="1:15" ht="35" customHeight="1">
      <c r="A24" s="18">
        <v>14</v>
      </c>
      <c r="B24" s="19" t="s">
        <v>148</v>
      </c>
      <c r="C24" s="20" t="s">
        <v>102</v>
      </c>
      <c r="D24" s="14">
        <v>5</v>
      </c>
      <c r="E24" s="15" t="s">
        <v>104</v>
      </c>
      <c r="F24" s="27"/>
      <c r="G24" s="28">
        <f t="shared" si="0"/>
        <v>0</v>
      </c>
      <c r="H24" s="7"/>
      <c r="I24" s="7"/>
      <c r="J24" s="7"/>
      <c r="K24" s="7"/>
      <c r="L24" s="7"/>
      <c r="M24" s="31"/>
      <c r="N24" s="32"/>
      <c r="O24" s="33"/>
    </row>
    <row r="25" spans="1:15" ht="27" customHeight="1">
      <c r="A25" s="18">
        <v>15</v>
      </c>
      <c r="B25" s="19" t="s">
        <v>149</v>
      </c>
      <c r="C25" s="20" t="s">
        <v>166</v>
      </c>
      <c r="D25" s="14">
        <v>21</v>
      </c>
      <c r="E25" s="15" t="s">
        <v>104</v>
      </c>
      <c r="F25" s="27"/>
      <c r="G25" s="28">
        <f t="shared" si="0"/>
        <v>0</v>
      </c>
      <c r="H25" s="7"/>
      <c r="I25" s="7"/>
      <c r="J25" s="7"/>
      <c r="K25" s="7"/>
      <c r="L25" s="7"/>
      <c r="M25" s="31"/>
      <c r="N25" s="32"/>
      <c r="O25" s="33"/>
    </row>
    <row r="26" spans="1:15" ht="29.25" customHeight="1">
      <c r="A26" s="18">
        <v>16</v>
      </c>
      <c r="B26" s="19" t="s">
        <v>150</v>
      </c>
      <c r="C26" s="21" t="s">
        <v>167</v>
      </c>
      <c r="D26" s="14">
        <v>1500</v>
      </c>
      <c r="E26" s="15" t="s">
        <v>105</v>
      </c>
      <c r="F26" s="27"/>
      <c r="G26" s="28">
        <f t="shared" si="0"/>
        <v>0</v>
      </c>
      <c r="H26" s="7"/>
      <c r="I26" s="7"/>
      <c r="J26" s="7"/>
      <c r="K26" s="7"/>
      <c r="L26" s="7"/>
      <c r="M26" s="31"/>
      <c r="N26" s="32"/>
      <c r="O26" s="33"/>
    </row>
    <row r="27" spans="1:15" ht="28.5" customHeight="1">
      <c r="A27" s="18">
        <v>17</v>
      </c>
      <c r="B27" s="19" t="s">
        <v>151</v>
      </c>
      <c r="C27" s="20" t="s">
        <v>168</v>
      </c>
      <c r="D27" s="14">
        <v>1200</v>
      </c>
      <c r="E27" s="15" t="s">
        <v>105</v>
      </c>
      <c r="F27" s="27"/>
      <c r="G27" s="28">
        <f t="shared" si="0"/>
        <v>0</v>
      </c>
      <c r="H27" s="7"/>
      <c r="I27" s="7"/>
      <c r="J27" s="7"/>
      <c r="K27" s="7"/>
      <c r="L27" s="7"/>
      <c r="M27" s="31"/>
      <c r="N27" s="32"/>
      <c r="O27" s="33"/>
    </row>
    <row r="28" spans="1:15" ht="51" customHeight="1">
      <c r="A28" s="18">
        <v>18</v>
      </c>
      <c r="B28" s="19" t="s">
        <v>152</v>
      </c>
      <c r="C28" s="20" t="s">
        <v>169</v>
      </c>
      <c r="D28" s="14">
        <v>550</v>
      </c>
      <c r="E28" s="15" t="s">
        <v>105</v>
      </c>
      <c r="F28" s="27"/>
      <c r="G28" s="28">
        <f t="shared" si="0"/>
        <v>0</v>
      </c>
      <c r="H28" s="7"/>
      <c r="I28" s="7"/>
      <c r="J28" s="7"/>
      <c r="K28" s="7"/>
      <c r="L28" s="7"/>
      <c r="M28" s="31"/>
      <c r="N28" s="32"/>
      <c r="O28" s="33"/>
    </row>
    <row r="29" spans="1:15" ht="37" customHeight="1">
      <c r="A29" s="18">
        <v>19</v>
      </c>
      <c r="B29" s="19" t="s">
        <v>153</v>
      </c>
      <c r="C29" s="20" t="s">
        <v>170</v>
      </c>
      <c r="D29" s="14">
        <v>2100</v>
      </c>
      <c r="E29" s="15" t="s">
        <v>105</v>
      </c>
      <c r="F29" s="27"/>
      <c r="G29" s="28">
        <f t="shared" si="0"/>
        <v>0</v>
      </c>
      <c r="H29" s="7"/>
      <c r="I29" s="7"/>
      <c r="J29" s="7"/>
      <c r="K29" s="7"/>
      <c r="L29" s="7"/>
      <c r="M29" s="31"/>
      <c r="N29" s="32"/>
      <c r="O29" s="33"/>
    </row>
    <row r="30" spans="1:15" ht="25.15" customHeight="1">
      <c r="A30" s="18">
        <v>20</v>
      </c>
      <c r="B30" s="19" t="s">
        <v>154</v>
      </c>
      <c r="C30" s="20" t="s">
        <v>171</v>
      </c>
      <c r="D30" s="14">
        <v>21</v>
      </c>
      <c r="E30" s="15" t="s">
        <v>104</v>
      </c>
      <c r="F30" s="27"/>
      <c r="G30" s="28">
        <f t="shared" si="0"/>
        <v>0</v>
      </c>
      <c r="H30" s="7"/>
      <c r="I30" s="7"/>
      <c r="J30" s="7"/>
      <c r="K30" s="7"/>
      <c r="L30" s="7"/>
      <c r="M30" s="31"/>
      <c r="N30" s="32"/>
      <c r="O30" s="33"/>
    </row>
    <row r="31" spans="1:15" ht="52" customHeight="1">
      <c r="A31" s="22">
        <v>21</v>
      </c>
      <c r="B31" s="23" t="s">
        <v>157</v>
      </c>
      <c r="C31" s="24" t="s">
        <v>172</v>
      </c>
      <c r="D31" s="16">
        <v>8</v>
      </c>
      <c r="E31" s="17" t="s">
        <v>104</v>
      </c>
      <c r="F31" s="27"/>
      <c r="G31" s="28">
        <f t="shared" si="0"/>
        <v>0</v>
      </c>
      <c r="H31" s="7"/>
      <c r="I31" s="7"/>
      <c r="J31" s="7"/>
      <c r="K31" s="7"/>
      <c r="L31" s="7"/>
      <c r="M31" s="75"/>
      <c r="N31" s="75"/>
      <c r="O31" s="76"/>
    </row>
    <row r="32" spans="1:15" ht="52" customHeight="1">
      <c r="A32" s="22">
        <v>22</v>
      </c>
      <c r="B32" s="23" t="s">
        <v>158</v>
      </c>
      <c r="C32" s="24" t="s">
        <v>173</v>
      </c>
      <c r="D32" s="16">
        <v>15</v>
      </c>
      <c r="E32" s="17" t="s">
        <v>104</v>
      </c>
      <c r="F32" s="27"/>
      <c r="G32" s="28">
        <f t="shared" si="0"/>
        <v>0</v>
      </c>
      <c r="H32" s="7"/>
      <c r="I32" s="7"/>
      <c r="J32" s="7"/>
      <c r="K32" s="7"/>
      <c r="L32" s="7"/>
      <c r="M32" s="75"/>
      <c r="N32" s="75"/>
      <c r="O32" s="76"/>
    </row>
    <row r="33" spans="1:17" ht="52.5" customHeight="1">
      <c r="A33" s="22">
        <v>23</v>
      </c>
      <c r="B33" s="23" t="s">
        <v>159</v>
      </c>
      <c r="C33" s="24" t="s">
        <v>174</v>
      </c>
      <c r="D33" s="16">
        <v>8</v>
      </c>
      <c r="E33" s="17" t="s">
        <v>104</v>
      </c>
      <c r="F33" s="27"/>
      <c r="G33" s="28">
        <f t="shared" si="0"/>
        <v>0</v>
      </c>
      <c r="H33" s="7"/>
      <c r="I33" s="7"/>
      <c r="J33" s="7"/>
      <c r="K33" s="7"/>
      <c r="L33" s="7"/>
      <c r="M33" s="75"/>
      <c r="N33" s="75"/>
      <c r="O33" s="76"/>
    </row>
    <row r="34" spans="1:17" ht="53.5" customHeight="1">
      <c r="A34" s="22">
        <v>24</v>
      </c>
      <c r="B34" s="23" t="s">
        <v>160</v>
      </c>
      <c r="C34" s="24" t="s">
        <v>175</v>
      </c>
      <c r="D34" s="16">
        <v>15</v>
      </c>
      <c r="E34" s="17" t="s">
        <v>104</v>
      </c>
      <c r="F34" s="27"/>
      <c r="G34" s="28">
        <f t="shared" si="0"/>
        <v>0</v>
      </c>
      <c r="H34" s="7"/>
      <c r="I34" s="7"/>
      <c r="J34" s="7"/>
      <c r="K34" s="7"/>
      <c r="L34" s="7"/>
      <c r="M34" s="75"/>
      <c r="N34" s="75"/>
      <c r="O34" s="76"/>
    </row>
    <row r="35" spans="1:17" ht="31">
      <c r="A35" s="22">
        <v>25</v>
      </c>
      <c r="B35" s="23" t="s">
        <v>91</v>
      </c>
      <c r="C35" s="24" t="s">
        <v>103</v>
      </c>
      <c r="D35" s="16">
        <v>21</v>
      </c>
      <c r="E35" s="17" t="s">
        <v>106</v>
      </c>
      <c r="F35" s="27"/>
      <c r="G35" s="28">
        <f t="shared" si="0"/>
        <v>0</v>
      </c>
      <c r="H35" s="7"/>
      <c r="I35" s="7"/>
      <c r="J35" s="7"/>
      <c r="K35" s="7"/>
      <c r="L35" s="7"/>
      <c r="M35" s="75"/>
      <c r="N35" s="75"/>
      <c r="O35" s="76"/>
    </row>
    <row r="36" spans="1:17" ht="33" customHeight="1">
      <c r="A36" s="22">
        <v>26</v>
      </c>
      <c r="B36" s="23" t="s">
        <v>93</v>
      </c>
      <c r="C36" s="24" t="s">
        <v>176</v>
      </c>
      <c r="D36" s="16">
        <v>21</v>
      </c>
      <c r="E36" s="17" t="s">
        <v>106</v>
      </c>
      <c r="F36" s="27"/>
      <c r="G36" s="28">
        <f t="shared" si="0"/>
        <v>0</v>
      </c>
      <c r="H36" s="7"/>
      <c r="I36" s="7"/>
      <c r="J36" s="7"/>
      <c r="K36" s="7"/>
      <c r="L36" s="7"/>
      <c r="M36" s="75"/>
      <c r="N36" s="75"/>
      <c r="O36" s="76"/>
    </row>
    <row r="37" spans="1:17" ht="31">
      <c r="A37" s="22">
        <v>27</v>
      </c>
      <c r="B37" s="23" t="s">
        <v>92</v>
      </c>
      <c r="C37" s="24" t="s">
        <v>177</v>
      </c>
      <c r="D37" s="16">
        <v>21</v>
      </c>
      <c r="E37" s="17" t="s">
        <v>106</v>
      </c>
      <c r="F37" s="27"/>
      <c r="G37" s="28">
        <f t="shared" si="0"/>
        <v>0</v>
      </c>
      <c r="H37" s="7"/>
      <c r="I37" s="7"/>
      <c r="J37" s="7"/>
      <c r="K37" s="7"/>
      <c r="L37" s="7"/>
      <c r="M37" s="75"/>
      <c r="N37" s="75"/>
      <c r="O37" s="76"/>
    </row>
    <row r="38" spans="1:17" ht="97.5" customHeight="1">
      <c r="A38" s="22">
        <v>28</v>
      </c>
      <c r="B38" s="23" t="s">
        <v>155</v>
      </c>
      <c r="C38" s="24" t="s">
        <v>178</v>
      </c>
      <c r="D38" s="16">
        <v>1</v>
      </c>
      <c r="E38" s="17" t="s">
        <v>180</v>
      </c>
      <c r="F38" s="27"/>
      <c r="G38" s="28">
        <f t="shared" si="0"/>
        <v>0</v>
      </c>
      <c r="H38" s="7"/>
      <c r="I38" s="7"/>
      <c r="J38" s="7"/>
      <c r="K38" s="7"/>
      <c r="L38" s="7"/>
      <c r="M38" s="75"/>
      <c r="N38" s="75"/>
      <c r="O38" s="76"/>
    </row>
    <row r="39" spans="1:17" ht="79" customHeight="1">
      <c r="A39" s="22">
        <v>29</v>
      </c>
      <c r="B39" s="23" t="s">
        <v>156</v>
      </c>
      <c r="C39" s="24" t="s">
        <v>179</v>
      </c>
      <c r="D39" s="16">
        <v>1</v>
      </c>
      <c r="E39" s="17" t="s">
        <v>180</v>
      </c>
      <c r="F39" s="27"/>
      <c r="G39" s="28">
        <f t="shared" si="0"/>
        <v>0</v>
      </c>
      <c r="H39" s="7"/>
      <c r="I39" s="7"/>
      <c r="J39" s="7"/>
      <c r="K39" s="7"/>
      <c r="L39" s="7"/>
      <c r="M39" s="75"/>
      <c r="N39" s="75"/>
      <c r="O39" s="76"/>
    </row>
    <row r="40" spans="1:17" ht="30" customHeight="1">
      <c r="A40" s="82" t="s">
        <v>63</v>
      </c>
      <c r="B40" s="83"/>
      <c r="C40" s="92"/>
      <c r="D40" s="92"/>
      <c r="E40" s="92"/>
      <c r="F40" s="25" t="s">
        <v>64</v>
      </c>
      <c r="G40" s="26">
        <f>SUM(G11:G39)</f>
        <v>0</v>
      </c>
      <c r="H40" s="39" t="s">
        <v>65</v>
      </c>
      <c r="I40" s="40"/>
      <c r="J40" s="40"/>
      <c r="K40" s="40"/>
      <c r="L40" s="40"/>
      <c r="M40" s="40"/>
      <c r="N40" s="40"/>
      <c r="O40" s="41"/>
    </row>
    <row r="41" spans="1:17" ht="25" customHeight="1">
      <c r="A41" s="34" t="s">
        <v>19</v>
      </c>
      <c r="B41" s="35"/>
      <c r="C41" s="35"/>
      <c r="D41" s="35"/>
      <c r="E41" s="35"/>
      <c r="F41" s="35"/>
      <c r="G41" s="35"/>
      <c r="H41" s="35"/>
      <c r="I41" s="35"/>
      <c r="J41" s="35"/>
      <c r="K41" s="35"/>
      <c r="L41" s="35"/>
      <c r="M41" s="35"/>
      <c r="N41" s="35"/>
      <c r="O41" s="36"/>
      <c r="Q41" s="5"/>
    </row>
    <row r="42" spans="1:17" ht="17.5" customHeight="1">
      <c r="A42" s="9" t="s">
        <v>22</v>
      </c>
      <c r="B42" s="37" t="s">
        <v>223</v>
      </c>
      <c r="C42" s="37"/>
      <c r="D42" s="37"/>
      <c r="E42" s="37"/>
      <c r="F42" s="37"/>
      <c r="G42" s="37"/>
      <c r="H42" s="38" t="s">
        <v>224</v>
      </c>
      <c r="I42" s="38"/>
      <c r="J42" s="38"/>
      <c r="K42" s="38"/>
      <c r="L42" s="38"/>
      <c r="M42" s="38"/>
      <c r="N42" s="38"/>
      <c r="O42" s="11" t="s">
        <v>34</v>
      </c>
      <c r="Q42" s="5"/>
    </row>
    <row r="43" spans="1:17" ht="32" customHeight="1">
      <c r="A43" s="9" t="s">
        <v>23</v>
      </c>
      <c r="B43" s="37" t="s">
        <v>225</v>
      </c>
      <c r="C43" s="37"/>
      <c r="D43" s="37"/>
      <c r="E43" s="37"/>
      <c r="F43" s="37"/>
      <c r="G43" s="37"/>
      <c r="H43" s="38" t="s">
        <v>226</v>
      </c>
      <c r="I43" s="38"/>
      <c r="J43" s="38"/>
      <c r="K43" s="38"/>
      <c r="L43" s="38"/>
      <c r="M43" s="38"/>
      <c r="N43" s="38"/>
      <c r="O43" s="11" t="s">
        <v>35</v>
      </c>
      <c r="Q43" s="5"/>
    </row>
    <row r="44" spans="1:17" ht="15.5" customHeight="1">
      <c r="A44" s="9" t="s">
        <v>24</v>
      </c>
      <c r="B44" s="42" t="s">
        <v>185</v>
      </c>
      <c r="C44" s="42"/>
      <c r="D44" s="42"/>
      <c r="E44" s="42"/>
      <c r="F44" s="42"/>
      <c r="G44" s="42"/>
      <c r="H44" s="30" t="s">
        <v>186</v>
      </c>
      <c r="I44" s="30"/>
      <c r="J44" s="30"/>
      <c r="K44" s="30"/>
      <c r="L44" s="30"/>
      <c r="M44" s="30"/>
      <c r="N44" s="30"/>
      <c r="O44" s="11" t="s">
        <v>36</v>
      </c>
    </row>
    <row r="45" spans="1:17" ht="15.5" customHeight="1">
      <c r="A45" s="9" t="s">
        <v>25</v>
      </c>
      <c r="B45" s="37" t="s">
        <v>109</v>
      </c>
      <c r="C45" s="37"/>
      <c r="D45" s="37"/>
      <c r="E45" s="37"/>
      <c r="F45" s="37"/>
      <c r="G45" s="37"/>
      <c r="H45" s="38" t="s">
        <v>108</v>
      </c>
      <c r="I45" s="38"/>
      <c r="J45" s="38"/>
      <c r="K45" s="38"/>
      <c r="L45" s="38"/>
      <c r="M45" s="38"/>
      <c r="N45" s="38"/>
      <c r="O45" s="11" t="s">
        <v>37</v>
      </c>
    </row>
    <row r="46" spans="1:17" ht="33" customHeight="1">
      <c r="A46" s="9" t="s">
        <v>26</v>
      </c>
      <c r="B46" s="37" t="s">
        <v>137</v>
      </c>
      <c r="C46" s="37"/>
      <c r="D46" s="37"/>
      <c r="E46" s="37"/>
      <c r="F46" s="37"/>
      <c r="G46" s="37"/>
      <c r="H46" s="38" t="s">
        <v>138</v>
      </c>
      <c r="I46" s="38"/>
      <c r="J46" s="38"/>
      <c r="K46" s="38"/>
      <c r="L46" s="38"/>
      <c r="M46" s="38"/>
      <c r="N46" s="38"/>
      <c r="O46" s="11" t="s">
        <v>38</v>
      </c>
    </row>
    <row r="47" spans="1:17" ht="27.5" customHeight="1">
      <c r="A47" s="9" t="s">
        <v>27</v>
      </c>
      <c r="B47" s="42" t="s">
        <v>107</v>
      </c>
      <c r="C47" s="42"/>
      <c r="D47" s="42"/>
      <c r="E47" s="42"/>
      <c r="F47" s="42"/>
      <c r="G47" s="42"/>
      <c r="H47" s="30" t="s">
        <v>117</v>
      </c>
      <c r="I47" s="30"/>
      <c r="J47" s="30"/>
      <c r="K47" s="30"/>
      <c r="L47" s="30"/>
      <c r="M47" s="30"/>
      <c r="N47" s="30"/>
      <c r="O47" s="11" t="s">
        <v>114</v>
      </c>
    </row>
    <row r="48" spans="1:17" ht="27.5" customHeight="1">
      <c r="A48" s="9" t="s">
        <v>110</v>
      </c>
      <c r="B48" s="37" t="s">
        <v>121</v>
      </c>
      <c r="C48" s="37"/>
      <c r="D48" s="37"/>
      <c r="E48" s="37"/>
      <c r="F48" s="37"/>
      <c r="G48" s="37"/>
      <c r="H48" s="38" t="s">
        <v>122</v>
      </c>
      <c r="I48" s="71"/>
      <c r="J48" s="71"/>
      <c r="K48" s="71"/>
      <c r="L48" s="71"/>
      <c r="M48" s="71"/>
      <c r="N48" s="71"/>
      <c r="O48" s="11" t="s">
        <v>115</v>
      </c>
    </row>
    <row r="49" spans="1:15" ht="14" customHeight="1">
      <c r="A49" s="9" t="s">
        <v>28</v>
      </c>
      <c r="B49" s="42" t="s">
        <v>81</v>
      </c>
      <c r="C49" s="42"/>
      <c r="D49" s="42"/>
      <c r="E49" s="42"/>
      <c r="F49" s="42"/>
      <c r="G49" s="42"/>
      <c r="H49" s="30" t="s">
        <v>82</v>
      </c>
      <c r="I49" s="30"/>
      <c r="J49" s="30"/>
      <c r="K49" s="30"/>
      <c r="L49" s="30"/>
      <c r="M49" s="30"/>
      <c r="N49" s="30"/>
      <c r="O49" s="11" t="s">
        <v>116</v>
      </c>
    </row>
    <row r="50" spans="1:15" ht="33" customHeight="1">
      <c r="A50" s="9" t="s">
        <v>111</v>
      </c>
      <c r="B50" s="37" t="s">
        <v>214</v>
      </c>
      <c r="C50" s="37"/>
      <c r="D50" s="37"/>
      <c r="E50" s="37"/>
      <c r="F50" s="37"/>
      <c r="G50" s="37"/>
      <c r="H50" s="38" t="s">
        <v>47</v>
      </c>
      <c r="I50" s="38"/>
      <c r="J50" s="38"/>
      <c r="K50" s="38"/>
      <c r="L50" s="38"/>
      <c r="M50" s="38"/>
      <c r="N50" s="38"/>
      <c r="O50" s="11" t="s">
        <v>39</v>
      </c>
    </row>
    <row r="51" spans="1:15" ht="33" customHeight="1">
      <c r="A51" s="9" t="s">
        <v>29</v>
      </c>
      <c r="B51" s="42" t="s">
        <v>187</v>
      </c>
      <c r="C51" s="42"/>
      <c r="D51" s="42"/>
      <c r="E51" s="42"/>
      <c r="F51" s="42"/>
      <c r="G51" s="42"/>
      <c r="H51" s="30" t="s">
        <v>188</v>
      </c>
      <c r="I51" s="30"/>
      <c r="J51" s="30"/>
      <c r="K51" s="30"/>
      <c r="L51" s="30"/>
      <c r="M51" s="30"/>
      <c r="N51" s="30"/>
      <c r="O51" s="11" t="s">
        <v>40</v>
      </c>
    </row>
    <row r="52" spans="1:15" ht="15" customHeight="1">
      <c r="A52" s="9" t="s">
        <v>30</v>
      </c>
      <c r="B52" s="42" t="s">
        <v>20</v>
      </c>
      <c r="C52" s="42"/>
      <c r="D52" s="42"/>
      <c r="E52" s="42"/>
      <c r="F52" s="42"/>
      <c r="G52" s="42"/>
      <c r="H52" s="30" t="s">
        <v>48</v>
      </c>
      <c r="I52" s="30"/>
      <c r="J52" s="30"/>
      <c r="K52" s="30"/>
      <c r="L52" s="30"/>
      <c r="M52" s="30"/>
      <c r="N52" s="30"/>
      <c r="O52" s="11" t="s">
        <v>41</v>
      </c>
    </row>
    <row r="53" spans="1:15" ht="48.5" customHeight="1">
      <c r="A53" s="9" t="s">
        <v>112</v>
      </c>
      <c r="B53" s="42" t="s">
        <v>219</v>
      </c>
      <c r="C53" s="42"/>
      <c r="D53" s="42"/>
      <c r="E53" s="42"/>
      <c r="F53" s="42"/>
      <c r="G53" s="42"/>
      <c r="H53" s="30" t="s">
        <v>220</v>
      </c>
      <c r="I53" s="30"/>
      <c r="J53" s="30"/>
      <c r="K53" s="30"/>
      <c r="L53" s="30"/>
      <c r="M53" s="30"/>
      <c r="N53" s="30"/>
      <c r="O53" s="11" t="s">
        <v>42</v>
      </c>
    </row>
    <row r="54" spans="1:15" ht="32.5" customHeight="1">
      <c r="A54" s="9" t="s">
        <v>31</v>
      </c>
      <c r="B54" s="37" t="s">
        <v>71</v>
      </c>
      <c r="C54" s="37"/>
      <c r="D54" s="37"/>
      <c r="E54" s="37"/>
      <c r="F54" s="37"/>
      <c r="G54" s="37"/>
      <c r="H54" s="38" t="s">
        <v>72</v>
      </c>
      <c r="I54" s="38"/>
      <c r="J54" s="38"/>
      <c r="K54" s="38"/>
      <c r="L54" s="38"/>
      <c r="M54" s="38"/>
      <c r="N54" s="38"/>
      <c r="O54" s="11" t="s">
        <v>43</v>
      </c>
    </row>
    <row r="55" spans="1:15" ht="43.5" customHeight="1">
      <c r="A55" s="9" t="s">
        <v>69</v>
      </c>
      <c r="B55" s="42" t="s">
        <v>221</v>
      </c>
      <c r="C55" s="42"/>
      <c r="D55" s="42"/>
      <c r="E55" s="42"/>
      <c r="F55" s="42"/>
      <c r="G55" s="42"/>
      <c r="H55" s="30" t="s">
        <v>123</v>
      </c>
      <c r="I55" s="30"/>
      <c r="J55" s="30"/>
      <c r="K55" s="30"/>
      <c r="L55" s="30"/>
      <c r="M55" s="30"/>
      <c r="N55" s="30"/>
      <c r="O55" s="11" t="s">
        <v>44</v>
      </c>
    </row>
    <row r="56" spans="1:15" ht="57" customHeight="1">
      <c r="A56" s="9" t="s">
        <v>70</v>
      </c>
      <c r="B56" s="42" t="s">
        <v>66</v>
      </c>
      <c r="C56" s="42"/>
      <c r="D56" s="42"/>
      <c r="E56" s="42"/>
      <c r="F56" s="42"/>
      <c r="G56" s="42"/>
      <c r="H56" s="30" t="s">
        <v>189</v>
      </c>
      <c r="I56" s="30"/>
      <c r="J56" s="30"/>
      <c r="K56" s="30"/>
      <c r="L56" s="30"/>
      <c r="M56" s="30"/>
      <c r="N56" s="30"/>
      <c r="O56" s="12" t="s">
        <v>45</v>
      </c>
    </row>
    <row r="57" spans="1:15" ht="17" customHeight="1">
      <c r="A57" s="9" t="s">
        <v>32</v>
      </c>
      <c r="B57" s="42" t="s">
        <v>68</v>
      </c>
      <c r="C57" s="42"/>
      <c r="D57" s="42"/>
      <c r="E57" s="42"/>
      <c r="F57" s="42"/>
      <c r="G57" s="42"/>
      <c r="H57" s="30" t="s">
        <v>67</v>
      </c>
      <c r="I57" s="30"/>
      <c r="J57" s="30"/>
      <c r="K57" s="30"/>
      <c r="L57" s="30"/>
      <c r="M57" s="30"/>
      <c r="N57" s="30"/>
      <c r="O57" s="12" t="s">
        <v>46</v>
      </c>
    </row>
    <row r="58" spans="1:15" ht="60.5" customHeight="1">
      <c r="A58" s="9" t="s">
        <v>33</v>
      </c>
      <c r="B58" s="37" t="s">
        <v>222</v>
      </c>
      <c r="C58" s="37"/>
      <c r="D58" s="37"/>
      <c r="E58" s="37"/>
      <c r="F58" s="37"/>
      <c r="G58" s="37"/>
      <c r="H58" s="38" t="s">
        <v>134</v>
      </c>
      <c r="I58" s="38"/>
      <c r="J58" s="38"/>
      <c r="K58" s="38"/>
      <c r="L58" s="38"/>
      <c r="M58" s="38"/>
      <c r="N58" s="38"/>
      <c r="O58" s="12" t="s">
        <v>74</v>
      </c>
    </row>
    <row r="59" spans="1:15" ht="115.5" customHeight="1">
      <c r="A59" s="9" t="s">
        <v>73</v>
      </c>
      <c r="B59" s="37" t="s">
        <v>190</v>
      </c>
      <c r="C59" s="37"/>
      <c r="D59" s="37"/>
      <c r="E59" s="37"/>
      <c r="F59" s="37"/>
      <c r="G59" s="37"/>
      <c r="H59" s="38" t="s">
        <v>191</v>
      </c>
      <c r="I59" s="38"/>
      <c r="J59" s="38"/>
      <c r="K59" s="38"/>
      <c r="L59" s="38"/>
      <c r="M59" s="38"/>
      <c r="N59" s="38"/>
      <c r="O59" s="12" t="s">
        <v>77</v>
      </c>
    </row>
    <row r="60" spans="1:15" ht="32" customHeight="1">
      <c r="A60" s="11" t="s">
        <v>76</v>
      </c>
      <c r="B60" s="42" t="s">
        <v>21</v>
      </c>
      <c r="C60" s="42"/>
      <c r="D60" s="42"/>
      <c r="E60" s="42"/>
      <c r="F60" s="42"/>
      <c r="G60" s="42"/>
      <c r="H60" s="30" t="s">
        <v>49</v>
      </c>
      <c r="I60" s="30"/>
      <c r="J60" s="30"/>
      <c r="K60" s="30"/>
      <c r="L60" s="30"/>
      <c r="M60" s="30"/>
      <c r="N60" s="30"/>
      <c r="O60" s="12" t="s">
        <v>78</v>
      </c>
    </row>
    <row r="61" spans="1:15" ht="17" customHeight="1">
      <c r="A61" s="11" t="s">
        <v>113</v>
      </c>
      <c r="B61" s="42" t="s">
        <v>18</v>
      </c>
      <c r="C61" s="42"/>
      <c r="D61" s="42"/>
      <c r="E61" s="42"/>
      <c r="F61" s="42"/>
      <c r="G61" s="42"/>
      <c r="H61" s="30" t="s">
        <v>50</v>
      </c>
      <c r="I61" s="30"/>
      <c r="J61" s="30"/>
      <c r="K61" s="30"/>
      <c r="L61" s="30"/>
      <c r="M61" s="30"/>
      <c r="N61" s="30"/>
      <c r="O61" s="12" t="s">
        <v>79</v>
      </c>
    </row>
    <row r="62" spans="1:15" ht="17" customHeight="1">
      <c r="A62" s="11" t="s">
        <v>75</v>
      </c>
      <c r="B62" s="54" t="s">
        <v>124</v>
      </c>
      <c r="C62" s="55"/>
      <c r="D62" s="55"/>
      <c r="E62" s="55"/>
      <c r="F62" s="55"/>
      <c r="G62" s="56"/>
      <c r="H62" s="57" t="s">
        <v>125</v>
      </c>
      <c r="I62" s="58"/>
      <c r="J62" s="58"/>
      <c r="K62" s="58"/>
      <c r="L62" s="58"/>
      <c r="M62" s="58"/>
      <c r="N62" s="59"/>
      <c r="O62" s="12" t="s">
        <v>80</v>
      </c>
    </row>
    <row r="63" spans="1:15" ht="17" customHeight="1">
      <c r="A63" s="12" t="s">
        <v>118</v>
      </c>
      <c r="B63" s="60" t="s">
        <v>215</v>
      </c>
      <c r="C63" s="61"/>
      <c r="D63" s="61"/>
      <c r="E63" s="61"/>
      <c r="F63" s="61"/>
      <c r="G63" s="62"/>
      <c r="H63" s="63" t="s">
        <v>216</v>
      </c>
      <c r="I63" s="64"/>
      <c r="J63" s="64"/>
      <c r="K63" s="64"/>
      <c r="L63" s="64"/>
      <c r="M63" s="64"/>
      <c r="N63" s="65"/>
      <c r="O63" s="3" t="s">
        <v>130</v>
      </c>
    </row>
    <row r="64" spans="1:15" ht="17" customHeight="1">
      <c r="A64" s="11" t="s">
        <v>128</v>
      </c>
      <c r="B64" s="37" t="s">
        <v>193</v>
      </c>
      <c r="C64" s="37"/>
      <c r="D64" s="37"/>
      <c r="E64" s="37"/>
      <c r="F64" s="37"/>
      <c r="G64" s="37"/>
      <c r="H64" s="38" t="s">
        <v>192</v>
      </c>
      <c r="I64" s="38"/>
      <c r="J64" s="38"/>
      <c r="K64" s="38"/>
      <c r="L64" s="38"/>
      <c r="M64" s="38"/>
      <c r="N64" s="38"/>
      <c r="O64" s="12" t="s">
        <v>131</v>
      </c>
    </row>
    <row r="65" spans="1:15" ht="44" customHeight="1">
      <c r="A65" s="12" t="s">
        <v>129</v>
      </c>
      <c r="B65" s="37" t="s">
        <v>217</v>
      </c>
      <c r="C65" s="37"/>
      <c r="D65" s="37"/>
      <c r="E65" s="37"/>
      <c r="F65" s="37"/>
      <c r="G65" s="37"/>
      <c r="H65" s="38" t="s">
        <v>218</v>
      </c>
      <c r="I65" s="38"/>
      <c r="J65" s="38"/>
      <c r="K65" s="38"/>
      <c r="L65" s="38"/>
      <c r="M65" s="38"/>
      <c r="N65" s="38"/>
      <c r="O65" s="29" t="s">
        <v>132</v>
      </c>
    </row>
    <row r="66" spans="1:15" ht="15.5" customHeight="1">
      <c r="A66" s="12" t="s">
        <v>196</v>
      </c>
      <c r="B66" s="68" t="s">
        <v>199</v>
      </c>
      <c r="C66" s="68"/>
      <c r="D66" s="68"/>
      <c r="E66" s="68"/>
      <c r="F66" s="68"/>
      <c r="G66" s="68"/>
      <c r="H66" s="50" t="s">
        <v>200</v>
      </c>
      <c r="I66" s="50"/>
      <c r="J66" s="50"/>
      <c r="K66" s="50"/>
      <c r="L66" s="50"/>
      <c r="M66" s="50"/>
      <c r="N66" s="50"/>
      <c r="O66" s="29" t="s">
        <v>136</v>
      </c>
    </row>
    <row r="67" spans="1:15" ht="15.5" customHeight="1">
      <c r="A67" s="12" t="s">
        <v>135</v>
      </c>
      <c r="B67" s="37" t="s">
        <v>194</v>
      </c>
      <c r="C67" s="37"/>
      <c r="D67" s="37"/>
      <c r="E67" s="37"/>
      <c r="F67" s="37"/>
      <c r="G67" s="37"/>
      <c r="H67" s="38" t="s">
        <v>195</v>
      </c>
      <c r="I67" s="38"/>
      <c r="J67" s="38"/>
      <c r="K67" s="38"/>
      <c r="L67" s="38"/>
      <c r="M67" s="38"/>
      <c r="N67" s="38"/>
      <c r="O67" s="29" t="s">
        <v>139</v>
      </c>
    </row>
    <row r="68" spans="1:15" ht="14" customHeight="1">
      <c r="A68" s="12" t="s">
        <v>140</v>
      </c>
      <c r="B68" s="37" t="s">
        <v>197</v>
      </c>
      <c r="C68" s="37"/>
      <c r="D68" s="37"/>
      <c r="E68" s="37"/>
      <c r="F68" s="37"/>
      <c r="G68" s="37"/>
      <c r="H68" s="38" t="s">
        <v>198</v>
      </c>
      <c r="I68" s="38"/>
      <c r="J68" s="38"/>
      <c r="K68" s="38"/>
      <c r="L68" s="38"/>
      <c r="M68" s="38"/>
      <c r="N68" s="38"/>
      <c r="O68" s="29" t="s">
        <v>203</v>
      </c>
    </row>
    <row r="69" spans="1:15" ht="27.5" customHeight="1">
      <c r="A69" s="12" t="s">
        <v>209</v>
      </c>
      <c r="B69" s="37" t="s">
        <v>205</v>
      </c>
      <c r="C69" s="37"/>
      <c r="D69" s="37"/>
      <c r="E69" s="37"/>
      <c r="F69" s="37"/>
      <c r="G69" s="37"/>
      <c r="H69" s="38" t="s">
        <v>206</v>
      </c>
      <c r="I69" s="38"/>
      <c r="J69" s="38"/>
      <c r="K69" s="38"/>
      <c r="L69" s="38"/>
      <c r="M69" s="38"/>
      <c r="N69" s="38"/>
      <c r="O69" s="29" t="s">
        <v>204</v>
      </c>
    </row>
    <row r="70" spans="1:15" ht="14" customHeight="1">
      <c r="A70" s="12" t="s">
        <v>210</v>
      </c>
      <c r="B70" s="37" t="s">
        <v>207</v>
      </c>
      <c r="C70" s="37"/>
      <c r="D70" s="37"/>
      <c r="E70" s="37"/>
      <c r="F70" s="37"/>
      <c r="G70" s="37"/>
      <c r="H70" s="38" t="s">
        <v>208</v>
      </c>
      <c r="I70" s="38"/>
      <c r="J70" s="38"/>
      <c r="K70" s="38"/>
      <c r="L70" s="38"/>
      <c r="M70" s="38"/>
      <c r="N70" s="38"/>
      <c r="O70" s="29" t="s">
        <v>213</v>
      </c>
    </row>
    <row r="71" spans="1:15" ht="32.5" customHeight="1">
      <c r="A71" s="12" t="s">
        <v>211</v>
      </c>
      <c r="B71" s="37" t="s">
        <v>227</v>
      </c>
      <c r="C71" s="37"/>
      <c r="D71" s="37"/>
      <c r="E71" s="37"/>
      <c r="F71" s="37"/>
      <c r="G71" s="37"/>
      <c r="H71" s="38" t="s">
        <v>229</v>
      </c>
      <c r="I71" s="38"/>
      <c r="J71" s="38"/>
      <c r="K71" s="38"/>
      <c r="L71" s="38"/>
      <c r="M71" s="38"/>
      <c r="N71" s="38"/>
      <c r="O71" s="29" t="s">
        <v>212</v>
      </c>
    </row>
    <row r="72" spans="1:15" ht="18.75" customHeight="1">
      <c r="A72" s="66" t="s">
        <v>9</v>
      </c>
      <c r="B72" s="51"/>
      <c r="C72" s="51"/>
      <c r="D72" s="51"/>
      <c r="E72" s="51"/>
      <c r="F72" s="51"/>
      <c r="G72" s="51"/>
      <c r="H72" s="51"/>
      <c r="I72" s="51"/>
      <c r="J72" s="51"/>
      <c r="K72" s="51"/>
      <c r="L72" s="51"/>
      <c r="M72" s="51"/>
      <c r="N72" s="51"/>
      <c r="O72" s="67"/>
    </row>
    <row r="73" spans="1:15" ht="45" customHeight="1">
      <c r="A73" s="93" t="s">
        <v>1</v>
      </c>
      <c r="B73" s="93"/>
      <c r="C73" s="48"/>
      <c r="D73" s="48"/>
      <c r="E73" s="48"/>
      <c r="F73" s="48"/>
      <c r="G73" s="48"/>
      <c r="H73" s="69" t="s">
        <v>4</v>
      </c>
      <c r="I73" s="69"/>
      <c r="J73" s="70"/>
      <c r="K73" s="70"/>
      <c r="L73" s="70"/>
      <c r="M73" s="70"/>
      <c r="N73" s="70"/>
      <c r="O73" s="70"/>
    </row>
    <row r="74" spans="1:15" ht="45" customHeight="1">
      <c r="A74" s="93" t="s">
        <v>5</v>
      </c>
      <c r="B74" s="93"/>
      <c r="C74" s="48"/>
      <c r="D74" s="48"/>
      <c r="E74" s="48"/>
      <c r="F74" s="48"/>
      <c r="G74" s="48"/>
      <c r="H74" s="94" t="s">
        <v>2</v>
      </c>
      <c r="I74" s="94"/>
      <c r="J74" s="70"/>
      <c r="K74" s="70"/>
      <c r="L74" s="70"/>
      <c r="M74" s="70"/>
      <c r="N74" s="70"/>
      <c r="O74" s="70"/>
    </row>
    <row r="75" spans="1:15" ht="45" customHeight="1">
      <c r="A75" s="93" t="s">
        <v>126</v>
      </c>
      <c r="B75" s="93"/>
      <c r="C75" s="48"/>
      <c r="D75" s="48"/>
      <c r="E75" s="48"/>
      <c r="F75" s="48"/>
      <c r="G75" s="48"/>
      <c r="H75" s="53" t="s">
        <v>127</v>
      </c>
      <c r="I75" s="53"/>
      <c r="J75" s="48"/>
      <c r="K75" s="48"/>
      <c r="L75" s="48"/>
      <c r="M75" s="48"/>
      <c r="N75" s="48"/>
      <c r="O75" s="48"/>
    </row>
    <row r="76" spans="1:15" ht="8.5" customHeight="1">
      <c r="A76" s="51"/>
      <c r="B76" s="51"/>
      <c r="C76" s="51"/>
      <c r="D76" s="51"/>
      <c r="E76" s="51"/>
      <c r="F76" s="51"/>
      <c r="G76" s="51"/>
      <c r="H76" s="51"/>
      <c r="I76" s="51"/>
      <c r="J76" s="51"/>
      <c r="K76" s="51"/>
      <c r="L76" s="51"/>
      <c r="M76" s="51"/>
      <c r="N76" s="51"/>
      <c r="O76" s="51"/>
    </row>
    <row r="77" spans="1:15" ht="65" customHeight="1">
      <c r="A77" s="53" t="s">
        <v>83</v>
      </c>
      <c r="B77" s="53"/>
      <c r="C77" s="70"/>
      <c r="D77" s="70"/>
      <c r="E77" s="70"/>
      <c r="F77" s="70"/>
      <c r="G77" s="70"/>
      <c r="H77" s="53" t="s">
        <v>201</v>
      </c>
      <c r="I77" s="53"/>
      <c r="J77" s="70"/>
      <c r="K77" s="70"/>
      <c r="L77" s="70"/>
      <c r="M77" s="48" t="s">
        <v>7</v>
      </c>
      <c r="N77" s="48"/>
      <c r="O77" s="48"/>
    </row>
    <row r="78" spans="1:15" ht="52" customHeight="1">
      <c r="A78" s="53" t="s">
        <v>202</v>
      </c>
      <c r="B78" s="53"/>
      <c r="C78" s="70"/>
      <c r="D78" s="70"/>
      <c r="E78" s="70"/>
      <c r="F78" s="70"/>
      <c r="G78" s="70"/>
      <c r="H78" s="53" t="s">
        <v>133</v>
      </c>
      <c r="I78" s="53"/>
      <c r="J78" s="70"/>
      <c r="K78" s="70"/>
      <c r="L78" s="70"/>
      <c r="M78" s="48"/>
      <c r="N78" s="48"/>
      <c r="O78" s="48"/>
    </row>
    <row r="79" spans="1:15" ht="55" customHeight="1">
      <c r="A79" s="52" t="s">
        <v>228</v>
      </c>
      <c r="B79" s="52"/>
      <c r="C79" s="70"/>
      <c r="D79" s="70"/>
      <c r="E79" s="70"/>
      <c r="F79" s="70"/>
      <c r="G79" s="70"/>
      <c r="H79" s="53" t="s">
        <v>16</v>
      </c>
      <c r="I79" s="53"/>
      <c r="J79" s="70"/>
      <c r="K79" s="70"/>
      <c r="L79" s="70"/>
      <c r="M79" s="48"/>
      <c r="N79" s="48"/>
      <c r="O79" s="48"/>
    </row>
    <row r="80" spans="1:15" ht="52" customHeight="1">
      <c r="A80" s="69" t="s">
        <v>0</v>
      </c>
      <c r="B80" s="69"/>
      <c r="C80" s="70"/>
      <c r="D80" s="70"/>
      <c r="E80" s="70"/>
      <c r="F80" s="70"/>
      <c r="G80" s="70"/>
      <c r="H80" s="53" t="s">
        <v>17</v>
      </c>
      <c r="I80" s="53"/>
      <c r="J80" s="70"/>
      <c r="K80" s="70"/>
      <c r="L80" s="70"/>
      <c r="M80" s="48"/>
      <c r="N80" s="48"/>
      <c r="O80" s="48"/>
    </row>
    <row r="81" spans="1:15" ht="52" customHeight="1">
      <c r="A81" s="69" t="s">
        <v>3</v>
      </c>
      <c r="B81" s="69"/>
      <c r="C81" s="70"/>
      <c r="D81" s="70"/>
      <c r="E81" s="70"/>
      <c r="F81" s="70"/>
      <c r="G81" s="70"/>
      <c r="H81" s="53" t="s">
        <v>8</v>
      </c>
      <c r="I81" s="53"/>
      <c r="J81" s="70"/>
      <c r="K81" s="70"/>
      <c r="L81" s="70"/>
      <c r="M81" s="48"/>
      <c r="N81" s="48"/>
      <c r="O81" s="48"/>
    </row>
    <row r="82" spans="1:15" ht="12" customHeight="1">
      <c r="B82" s="2"/>
      <c r="C82" s="2"/>
      <c r="D82" s="2"/>
      <c r="F82" s="3"/>
      <c r="G82" s="3"/>
      <c r="H82" s="3"/>
      <c r="I82" s="3"/>
      <c r="J82" s="3"/>
      <c r="K82" s="3"/>
      <c r="L82" s="3"/>
      <c r="M82" s="4"/>
      <c r="N82" s="4"/>
      <c r="O82" s="3"/>
    </row>
    <row r="83" spans="1:15" ht="12" customHeight="1">
      <c r="A83" s="3"/>
      <c r="B83" s="3"/>
      <c r="C83" s="2"/>
      <c r="D83" s="2"/>
      <c r="F83" s="3"/>
      <c r="G83" s="3"/>
      <c r="H83" s="3"/>
      <c r="I83" s="3"/>
      <c r="J83" s="3"/>
      <c r="K83" s="3"/>
      <c r="L83" s="3"/>
      <c r="M83" s="4"/>
      <c r="N83" s="4"/>
      <c r="O83" s="3"/>
    </row>
    <row r="84" spans="1:15">
      <c r="D84" s="1" t="s">
        <v>10</v>
      </c>
    </row>
  </sheetData>
  <mergeCells count="146">
    <mergeCell ref="C79:G79"/>
    <mergeCell ref="J79:L79"/>
    <mergeCell ref="M39:O39"/>
    <mergeCell ref="C78:G78"/>
    <mergeCell ref="J78:L78"/>
    <mergeCell ref="H56:N56"/>
    <mergeCell ref="H73:I73"/>
    <mergeCell ref="A73:B73"/>
    <mergeCell ref="A74:B74"/>
    <mergeCell ref="A75:B75"/>
    <mergeCell ref="H74:I74"/>
    <mergeCell ref="C73:G73"/>
    <mergeCell ref="C74:G74"/>
    <mergeCell ref="J73:O73"/>
    <mergeCell ref="J74:O74"/>
    <mergeCell ref="B69:G69"/>
    <mergeCell ref="H69:N69"/>
    <mergeCell ref="B70:G70"/>
    <mergeCell ref="H70:N70"/>
    <mergeCell ref="B71:G71"/>
    <mergeCell ref="H71:N71"/>
    <mergeCell ref="B51:G51"/>
    <mergeCell ref="H51:N51"/>
    <mergeCell ref="B55:G55"/>
    <mergeCell ref="J80:L80"/>
    <mergeCell ref="J77:L77"/>
    <mergeCell ref="A81:B81"/>
    <mergeCell ref="C81:G81"/>
    <mergeCell ref="H81:I81"/>
    <mergeCell ref="J81:L81"/>
    <mergeCell ref="A6:B6"/>
    <mergeCell ref="C6:G6"/>
    <mergeCell ref="H2:O6"/>
    <mergeCell ref="A40:B40"/>
    <mergeCell ref="A9:E9"/>
    <mergeCell ref="F9:O9"/>
    <mergeCell ref="B10:C10"/>
    <mergeCell ref="M10:O10"/>
    <mergeCell ref="M12:O12"/>
    <mergeCell ref="M13:O13"/>
    <mergeCell ref="M11:O11"/>
    <mergeCell ref="C40:E40"/>
    <mergeCell ref="M14:O14"/>
    <mergeCell ref="M15:O15"/>
    <mergeCell ref="M16:O16"/>
    <mergeCell ref="M17:O17"/>
    <mergeCell ref="M18:O18"/>
    <mergeCell ref="M19:O19"/>
    <mergeCell ref="M21:O21"/>
    <mergeCell ref="A8:O8"/>
    <mergeCell ref="M36:O36"/>
    <mergeCell ref="M37:O37"/>
    <mergeCell ref="M38:O38"/>
    <mergeCell ref="A7:O7"/>
    <mergeCell ref="M33:O33"/>
    <mergeCell ref="M34:O34"/>
    <mergeCell ref="M35:O35"/>
    <mergeCell ref="M31:O31"/>
    <mergeCell ref="M30:O30"/>
    <mergeCell ref="M32:O32"/>
    <mergeCell ref="A80:B80"/>
    <mergeCell ref="M77:O81"/>
    <mergeCell ref="M22:O22"/>
    <mergeCell ref="M20:O20"/>
    <mergeCell ref="M27:O27"/>
    <mergeCell ref="M28:O28"/>
    <mergeCell ref="H58:N58"/>
    <mergeCell ref="B59:G59"/>
    <mergeCell ref="B56:G56"/>
    <mergeCell ref="H59:N59"/>
    <mergeCell ref="H77:I77"/>
    <mergeCell ref="H80:I80"/>
    <mergeCell ref="C77:G77"/>
    <mergeCell ref="C80:G80"/>
    <mergeCell ref="B65:G65"/>
    <mergeCell ref="B42:G42"/>
    <mergeCell ref="B49:G49"/>
    <mergeCell ref="H49:N49"/>
    <mergeCell ref="B50:G50"/>
    <mergeCell ref="H55:N55"/>
    <mergeCell ref="B47:G47"/>
    <mergeCell ref="H47:N47"/>
    <mergeCell ref="B48:G48"/>
    <mergeCell ref="H48:N48"/>
    <mergeCell ref="A79:B79"/>
    <mergeCell ref="B45:G45"/>
    <mergeCell ref="H45:N45"/>
    <mergeCell ref="B44:G44"/>
    <mergeCell ref="H78:I78"/>
    <mergeCell ref="H79:I79"/>
    <mergeCell ref="B67:G67"/>
    <mergeCell ref="H67:N67"/>
    <mergeCell ref="H60:N60"/>
    <mergeCell ref="H61:N61"/>
    <mergeCell ref="H64:N64"/>
    <mergeCell ref="H65:N65"/>
    <mergeCell ref="B60:G60"/>
    <mergeCell ref="B62:G62"/>
    <mergeCell ref="H62:N62"/>
    <mergeCell ref="H75:I75"/>
    <mergeCell ref="J75:O75"/>
    <mergeCell ref="C75:G75"/>
    <mergeCell ref="B63:G63"/>
    <mergeCell ref="H63:N63"/>
    <mergeCell ref="A72:O72"/>
    <mergeCell ref="A77:B77"/>
    <mergeCell ref="A78:B78"/>
    <mergeCell ref="B66:G66"/>
    <mergeCell ref="H66:N66"/>
    <mergeCell ref="B61:G61"/>
    <mergeCell ref="B64:G64"/>
    <mergeCell ref="A76:O76"/>
    <mergeCell ref="B57:G57"/>
    <mergeCell ref="H57:N57"/>
    <mergeCell ref="B58:G58"/>
    <mergeCell ref="B68:G68"/>
    <mergeCell ref="H68:N68"/>
    <mergeCell ref="A1:O1"/>
    <mergeCell ref="A2:B2"/>
    <mergeCell ref="C2:G2"/>
    <mergeCell ref="A3:B3"/>
    <mergeCell ref="C3:G3"/>
    <mergeCell ref="A4:B4"/>
    <mergeCell ref="C4:G4"/>
    <mergeCell ref="A5:B5"/>
    <mergeCell ref="C5:G5"/>
    <mergeCell ref="H44:N44"/>
    <mergeCell ref="M23:O23"/>
    <mergeCell ref="M24:O24"/>
    <mergeCell ref="A41:O41"/>
    <mergeCell ref="B54:G54"/>
    <mergeCell ref="H54:N54"/>
    <mergeCell ref="H42:N42"/>
    <mergeCell ref="M25:O25"/>
    <mergeCell ref="M26:O26"/>
    <mergeCell ref="M29:O29"/>
    <mergeCell ref="B43:G43"/>
    <mergeCell ref="H43:N43"/>
    <mergeCell ref="B46:G46"/>
    <mergeCell ref="H46:N46"/>
    <mergeCell ref="H40:O40"/>
    <mergeCell ref="B52:G52"/>
    <mergeCell ref="H52:N52"/>
    <mergeCell ref="B53:G53"/>
    <mergeCell ref="H53:N53"/>
    <mergeCell ref="H50:N50"/>
  </mergeCells>
  <printOptions horizontalCentered="1"/>
  <pageMargins left="0.25" right="0.25" top="0.75" bottom="0.75" header="0.3" footer="0.3"/>
  <pageSetup paperSize="9" scale="62" fitToHeight="0" orientation="landscape" verticalDpi="4294967293" r:id="rId1"/>
  <rowBreaks count="2" manualBreakCount="2">
    <brk id="40" max="14" man="1"/>
    <brk id="62" max="14"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Comtois</dc:creator>
  <cp:lastModifiedBy>Barakat, Idris</cp:lastModifiedBy>
  <cp:lastPrinted>2024-03-04T09:36:10Z</cp:lastPrinted>
  <dcterms:created xsi:type="dcterms:W3CDTF">2015-11-26T12:19:39Z</dcterms:created>
  <dcterms:modified xsi:type="dcterms:W3CDTF">2024-03-04T09:36:48Z</dcterms:modified>
</cp:coreProperties>
</file>