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codeName="ThisWorkbook" defaultThemeVersion="124226"/>
  <mc:AlternateContent xmlns:mc="http://schemas.openxmlformats.org/markup-compatibility/2006">
    <mc:Choice Requires="x15">
      <x15ac:absPath xmlns:x15ac="http://schemas.microsoft.com/office/spreadsheetml/2010/11/ac" url="D:\جديد من العراق\FWA\Stationary\06-Tender dosser\Link\"/>
    </mc:Choice>
  </mc:AlternateContent>
  <xr:revisionPtr revIDLastSave="0" documentId="10_ncr:8100000_{6C578690-CA41-4828-8AAA-0AB739BB21B4}" xr6:coauthVersionLast="34" xr6:coauthVersionMax="47" xr10:uidLastSave="{00000000-0000-0000-0000-000000000000}"/>
  <bookViews>
    <workbookView xWindow="0" yWindow="0" windowWidth="20490" windowHeight="7425" xr2:uid="{00000000-000D-0000-FFFF-FFFF00000000}"/>
  </bookViews>
  <sheets>
    <sheet name="Hassakah" sheetId="8" r:id="rId1"/>
    <sheet name="Raqqa " sheetId="7" r:id="rId2"/>
    <sheet name="Deir al-Zour" sheetId="4" r:id="rId3"/>
  </sheets>
  <definedNames>
    <definedName name="Ar_Category" localSheetId="0">#REF!</definedName>
    <definedName name="Ar_Category" localSheetId="1">#REF!</definedName>
    <definedName name="Ar_Category">#REF!</definedName>
    <definedName name="Co._Arabic" localSheetId="0">#REF!</definedName>
    <definedName name="Co._Arabic" localSheetId="1">#REF!</definedName>
    <definedName name="Co._Arabic">#REF!</definedName>
    <definedName name="Co._En" localSheetId="0">#REF!</definedName>
    <definedName name="Co._En" localSheetId="1">#REF!</definedName>
    <definedName name="Co._En">#REF!</definedName>
    <definedName name="code_CBA" localSheetId="0">#REF!</definedName>
    <definedName name="code_CBA" localSheetId="1">#REF!</definedName>
    <definedName name="code_CBA">#REF!</definedName>
    <definedName name="code_PO" localSheetId="0">#REF!</definedName>
    <definedName name="code_PO" localSheetId="1">#REF!</definedName>
    <definedName name="code_PO">#REF!</definedName>
    <definedName name="code_PR" localSheetId="0">#REF!</definedName>
    <definedName name="code_PR" localSheetId="1">#REF!</definedName>
    <definedName name="code_PR">#REF!</definedName>
    <definedName name="code_RFQ" localSheetId="0">#REF!</definedName>
    <definedName name="code_RFQ" localSheetId="1">#REF!</definedName>
    <definedName name="code_RFQ">#REF!</definedName>
    <definedName name="Country" localSheetId="0">#REF!</definedName>
    <definedName name="Country" localSheetId="1">#REF!</definedName>
    <definedName name="Country">#REF!</definedName>
    <definedName name="Currency" localSheetId="0">#REF!</definedName>
    <definedName name="Currency" localSheetId="1">#REF!</definedName>
    <definedName name="Currency">#REF!</definedName>
    <definedName name="Del_Est_Date" localSheetId="0">#REF!</definedName>
    <definedName name="Del_Est_Date" localSheetId="1">#REF!</definedName>
    <definedName name="Del_Est_Date">#REF!</definedName>
    <definedName name="Del_Place" localSheetId="0">#REF!</definedName>
    <definedName name="Del_Place" localSheetId="1">#REF!</definedName>
    <definedName name="Del_Place">#REF!</definedName>
    <definedName name="En_Category" localSheetId="0">#REF!</definedName>
    <definedName name="En_Category" localSheetId="1">#REF!</definedName>
    <definedName name="En_Category">#REF!</definedName>
    <definedName name="End_Date" localSheetId="0">#REF!</definedName>
    <definedName name="End_Date" localSheetId="1">#REF!</definedName>
    <definedName name="End_Date">#REF!</definedName>
    <definedName name="GIZ_Number" localSheetId="0">#REF!</definedName>
    <definedName name="GIZ_Number" localSheetId="1">#REF!</definedName>
    <definedName name="GIZ_Number">#REF!</definedName>
    <definedName name="lst_Ar_Category" localSheetId="0">#REF!</definedName>
    <definedName name="lst_Ar_Category" localSheetId="1">#REF!</definedName>
    <definedName name="lst_Ar_Category">#REF!</definedName>
    <definedName name="lst_Bank" localSheetId="0">#REF!</definedName>
    <definedName name="lst_Bank" localSheetId="1">#REF!</definedName>
    <definedName name="lst_Bank">#REF!</definedName>
    <definedName name="lst_District" localSheetId="0">#REF!</definedName>
    <definedName name="lst_District" localSheetId="1">#REF!</definedName>
    <definedName name="lst_District">#REF!</definedName>
    <definedName name="lst_En_Category" localSheetId="0">#REF!</definedName>
    <definedName name="lst_En_Category" localSheetId="1">#REF!</definedName>
    <definedName name="lst_En_Category">#REF!</definedName>
    <definedName name="lst_Language" localSheetId="0">#REF!</definedName>
    <definedName name="lst_Language" localSheetId="1">#REF!</definedName>
    <definedName name="lst_Language">#REF!</definedName>
    <definedName name="lst_Supplier_Type" localSheetId="0">#REF!</definedName>
    <definedName name="lst_Supplier_Type" localSheetId="1">#REF!</definedName>
    <definedName name="lst_Supplier_Type">#REF!</definedName>
    <definedName name="lst_Symbol" localSheetId="0">#REF!</definedName>
    <definedName name="lst_Symbol" localSheetId="1">#REF!</definedName>
    <definedName name="lst_Symbol">#REF!</definedName>
    <definedName name="Mobile_Number" localSheetId="0">#REF!</definedName>
    <definedName name="Mobile_Number" localSheetId="1">#REF!</definedName>
    <definedName name="Mobile_Number">#REF!</definedName>
    <definedName name="Name_EN" localSheetId="0">#REF!</definedName>
    <definedName name="Name_EN" localSheetId="1">#REF!</definedName>
    <definedName name="Name_EN">#REF!</definedName>
    <definedName name="nav_end" localSheetId="0">INDEX(#REF!,ROWS(#REF!)+6)</definedName>
    <definedName name="nav_end" localSheetId="1">INDEX(#REF!,ROWS(#REF!)+6)</definedName>
    <definedName name="nav_end">INDEX(#REF!,ROWS(#REF!)+6)</definedName>
    <definedName name="Nmae_Arabic" localSheetId="0">#REF!</definedName>
    <definedName name="Nmae_Arabic" localSheetId="1">#REF!</definedName>
    <definedName name="Nmae_Arabic">#REF!</definedName>
    <definedName name="PO_NO" localSheetId="0">#REF!</definedName>
    <definedName name="PO_NO" localSheetId="1">#REF!</definedName>
    <definedName name="PO_NO">#REF!</definedName>
    <definedName name="PR_Date" localSheetId="0">#REF!</definedName>
    <definedName name="PR_Date" localSheetId="1">#REF!</definedName>
    <definedName name="PR_Date">#REF!</definedName>
    <definedName name="PR_NO" localSheetId="0">#REF!</definedName>
    <definedName name="PR_NO" localSheetId="1">#REF!</definedName>
    <definedName name="PR_NO">#REF!</definedName>
    <definedName name="PR_Type" localSheetId="0">#REF!</definedName>
    <definedName name="PR_Type" localSheetId="1">#REF!</definedName>
    <definedName name="PR_Type">#REF!</definedName>
    <definedName name="_xlnm.Print_Area" localSheetId="2">'Deir al-Zour'!$B$1:$I$190</definedName>
    <definedName name="_xlnm.Print_Area" localSheetId="0">Hassakah!$B$1:$I$190</definedName>
    <definedName name="_xlnm.Print_Area" localSheetId="1">'Raqqa '!$B$1:$I$190</definedName>
    <definedName name="Reg_Code" localSheetId="0">#REF!</definedName>
    <definedName name="Reg_Code" localSheetId="1">#REF!</definedName>
    <definedName name="Reg_Code">#REF!</definedName>
    <definedName name="Region" localSheetId="0">#REF!</definedName>
    <definedName name="Region" localSheetId="1">#REF!</definedName>
    <definedName name="Region">#REF!</definedName>
    <definedName name="requester" localSheetId="0">#REF!</definedName>
    <definedName name="requester" localSheetId="1">#REF!</definedName>
    <definedName name="requester">#REF!</definedName>
    <definedName name="S.C_Officer" localSheetId="0">#REF!</definedName>
    <definedName name="S.C_Officer" localSheetId="1">#REF!</definedName>
    <definedName name="S.C_Officer">#REF!</definedName>
    <definedName name="St_Date" localSheetId="0">#REF!</definedName>
    <definedName name="St_Date" localSheetId="1">#REF!</definedName>
    <definedName name="St_Date">#REF!</definedName>
    <definedName name="Supply_Chain_Officer" localSheetId="0">#REF!</definedName>
    <definedName name="Supply_Chain_Officer" localSheetId="1">#REF!</definedName>
    <definedName name="Supply_Chain_Officer">#REF!</definedName>
    <definedName name="Symbol" localSheetId="0">#REF!</definedName>
    <definedName name="Symbol" localSheetId="1">#REF!</definedName>
    <definedName name="Symbol">#REF!</definedName>
    <definedName name="UPRN_NO" localSheetId="0">#REF!</definedName>
    <definedName name="UPRN_NO" localSheetId="1">#REF!</definedName>
    <definedName name="UPRN_NO">#REF!</definedName>
    <definedName name="Yetki_Seviyesi___Authorization_Level_مستوى_الصلاحيات" localSheetId="0">#REF!</definedName>
    <definedName name="Yetki_Seviyesi___Authorization_Level_مستوى_الصلاحيات" localSheetId="1">#REF!</definedName>
    <definedName name="Yetki_Seviyesi___Authorization_Level_مستوى_الصلاحيات">#REF!</definedName>
  </definedNames>
  <calcPr calcId="162913"/>
</workbook>
</file>

<file path=xl/calcChain.xml><?xml version="1.0" encoding="utf-8"?>
<calcChain xmlns="http://schemas.openxmlformats.org/spreadsheetml/2006/main">
  <c r="H175" i="8" l="1"/>
  <c r="H168" i="8"/>
  <c r="H167" i="8"/>
  <c r="H166" i="8"/>
  <c r="H165" i="8"/>
  <c r="H164" i="8"/>
  <c r="H163" i="8"/>
  <c r="H162" i="8"/>
  <c r="H161" i="8"/>
  <c r="H160" i="8"/>
  <c r="H159" i="8"/>
  <c r="H158" i="8"/>
  <c r="H157" i="8"/>
  <c r="H156" i="8"/>
  <c r="H155" i="8"/>
  <c r="H154" i="8"/>
  <c r="H153" i="8"/>
  <c r="H152" i="8"/>
  <c r="H151" i="8"/>
  <c r="H150" i="8"/>
  <c r="H149" i="8"/>
  <c r="H148" i="8"/>
  <c r="H147" i="8"/>
  <c r="H146" i="8"/>
  <c r="H145" i="8"/>
  <c r="H144" i="8"/>
  <c r="H143" i="8"/>
  <c r="H142" i="8"/>
  <c r="H141" i="8"/>
  <c r="H140" i="8"/>
  <c r="H139" i="8"/>
  <c r="H138" i="8"/>
  <c r="H137" i="8"/>
  <c r="H136" i="8"/>
  <c r="H135" i="8"/>
  <c r="H134" i="8"/>
  <c r="H133" i="8"/>
  <c r="H132" i="8"/>
  <c r="H131" i="8"/>
  <c r="H130" i="8"/>
  <c r="H129" i="8"/>
  <c r="H128" i="8"/>
  <c r="H127" i="8"/>
  <c r="H126" i="8"/>
  <c r="H125" i="8"/>
  <c r="H124" i="8"/>
  <c r="H123" i="8"/>
  <c r="H122" i="8"/>
  <c r="H121" i="8"/>
  <c r="H120" i="8"/>
  <c r="H119" i="8"/>
  <c r="H118" i="8"/>
  <c r="H117" i="8"/>
  <c r="H116" i="8"/>
  <c r="H115" i="8"/>
  <c r="H114" i="8"/>
  <c r="H113" i="8"/>
  <c r="H112" i="8"/>
  <c r="H111" i="8"/>
  <c r="H110" i="8"/>
  <c r="H109" i="8"/>
  <c r="H108" i="8"/>
  <c r="H107" i="8"/>
  <c r="H106" i="8"/>
  <c r="H105" i="8"/>
  <c r="H104" i="8"/>
  <c r="H103" i="8"/>
  <c r="H102" i="8"/>
  <c r="H101" i="8"/>
  <c r="H100" i="8"/>
  <c r="H99" i="8"/>
  <c r="H98" i="8"/>
  <c r="H97" i="8"/>
  <c r="H96" i="8"/>
  <c r="H95" i="8"/>
  <c r="H94" i="8"/>
  <c r="H93" i="8"/>
  <c r="H92" i="8"/>
  <c r="H91" i="8"/>
  <c r="H90" i="8"/>
  <c r="H89" i="8"/>
  <c r="H88" i="8"/>
  <c r="H87" i="8"/>
  <c r="H86" i="8"/>
  <c r="H85" i="8"/>
  <c r="H84" i="8"/>
  <c r="H83" i="8"/>
  <c r="H82" i="8"/>
  <c r="H81" i="8"/>
  <c r="H80" i="8"/>
  <c r="H79" i="8"/>
  <c r="H78" i="8"/>
  <c r="H77" i="8"/>
  <c r="H76" i="8"/>
  <c r="H75" i="8"/>
  <c r="H74" i="8"/>
  <c r="H73" i="8"/>
  <c r="H72" i="8"/>
  <c r="H71" i="8"/>
  <c r="H70" i="8"/>
  <c r="H69" i="8"/>
  <c r="H68" i="8"/>
  <c r="H67" i="8"/>
  <c r="H66" i="8"/>
  <c r="H65" i="8"/>
  <c r="H64" i="8"/>
  <c r="H63" i="8"/>
  <c r="H62" i="8"/>
  <c r="H61" i="8"/>
  <c r="H60" i="8"/>
  <c r="H59" i="8"/>
  <c r="H58" i="8"/>
  <c r="H57" i="8"/>
  <c r="H56" i="8"/>
  <c r="H55" i="8"/>
  <c r="H54" i="8"/>
  <c r="H53" i="8"/>
  <c r="H52" i="8"/>
  <c r="H51" i="8"/>
  <c r="H50" i="8"/>
  <c r="H49" i="8"/>
  <c r="H48" i="8"/>
  <c r="H47" i="8"/>
  <c r="H46" i="8"/>
  <c r="H45" i="8"/>
  <c r="H44" i="8"/>
  <c r="H43" i="8"/>
  <c r="H42" i="8"/>
  <c r="H41" i="8"/>
  <c r="H40" i="8"/>
  <c r="H39" i="8"/>
  <c r="H38" i="8"/>
  <c r="H37" i="8"/>
  <c r="H36" i="8"/>
  <c r="H35" i="8"/>
  <c r="H34" i="8"/>
  <c r="H33" i="8"/>
  <c r="H32" i="8"/>
  <c r="H31" i="8"/>
  <c r="H30" i="8"/>
  <c r="H29" i="8"/>
  <c r="H28" i="8"/>
  <c r="H27" i="8"/>
  <c r="H26" i="8"/>
  <c r="H25" i="8"/>
  <c r="H24" i="8"/>
  <c r="H23" i="8"/>
  <c r="H22" i="8"/>
  <c r="D8" i="8"/>
  <c r="H175" i="7" l="1"/>
  <c r="H168" i="7"/>
  <c r="H167" i="7"/>
  <c r="H166" i="7"/>
  <c r="H165" i="7"/>
  <c r="H164" i="7"/>
  <c r="H163" i="7"/>
  <c r="H162" i="7"/>
  <c r="H161" i="7"/>
  <c r="H160" i="7"/>
  <c r="H159" i="7"/>
  <c r="H158" i="7"/>
  <c r="H157" i="7"/>
  <c r="H156" i="7"/>
  <c r="H155" i="7"/>
  <c r="H154" i="7"/>
  <c r="H153" i="7"/>
  <c r="H152" i="7"/>
  <c r="H151" i="7"/>
  <c r="H150" i="7"/>
  <c r="H149" i="7"/>
  <c r="H148" i="7"/>
  <c r="H147" i="7"/>
  <c r="H146" i="7"/>
  <c r="H145" i="7"/>
  <c r="H144" i="7"/>
  <c r="H143" i="7"/>
  <c r="H142" i="7"/>
  <c r="H141" i="7"/>
  <c r="H140" i="7"/>
  <c r="H139" i="7"/>
  <c r="H138" i="7"/>
  <c r="H137" i="7"/>
  <c r="H136" i="7"/>
  <c r="H135" i="7"/>
  <c r="H134" i="7"/>
  <c r="H133" i="7"/>
  <c r="H132" i="7"/>
  <c r="H131" i="7"/>
  <c r="H130" i="7"/>
  <c r="H129" i="7"/>
  <c r="H128" i="7"/>
  <c r="H127" i="7"/>
  <c r="H126" i="7"/>
  <c r="H125" i="7"/>
  <c r="H124" i="7"/>
  <c r="H123" i="7"/>
  <c r="H122" i="7"/>
  <c r="H121" i="7"/>
  <c r="H120" i="7"/>
  <c r="H119" i="7"/>
  <c r="H118" i="7"/>
  <c r="H117" i="7"/>
  <c r="H116" i="7"/>
  <c r="H115" i="7"/>
  <c r="H114" i="7"/>
  <c r="H113" i="7"/>
  <c r="H112" i="7"/>
  <c r="H111" i="7"/>
  <c r="H110" i="7"/>
  <c r="H109" i="7"/>
  <c r="H108" i="7"/>
  <c r="H107" i="7"/>
  <c r="H106" i="7"/>
  <c r="H105" i="7"/>
  <c r="H104" i="7"/>
  <c r="H103" i="7"/>
  <c r="H102" i="7"/>
  <c r="H101" i="7"/>
  <c r="H100" i="7"/>
  <c r="H99" i="7"/>
  <c r="H98" i="7"/>
  <c r="H97" i="7"/>
  <c r="H96" i="7"/>
  <c r="H95" i="7"/>
  <c r="H94" i="7"/>
  <c r="H93" i="7"/>
  <c r="H92" i="7"/>
  <c r="H91" i="7"/>
  <c r="H90" i="7"/>
  <c r="H89" i="7"/>
  <c r="H88" i="7"/>
  <c r="H87" i="7"/>
  <c r="H86" i="7"/>
  <c r="H85" i="7"/>
  <c r="H84" i="7"/>
  <c r="H83" i="7"/>
  <c r="H82" i="7"/>
  <c r="H81" i="7"/>
  <c r="H80" i="7"/>
  <c r="H79" i="7"/>
  <c r="H78" i="7"/>
  <c r="H77" i="7"/>
  <c r="H76" i="7"/>
  <c r="H75" i="7"/>
  <c r="H74" i="7"/>
  <c r="H73" i="7"/>
  <c r="H72" i="7"/>
  <c r="H71" i="7"/>
  <c r="H70" i="7"/>
  <c r="H69" i="7"/>
  <c r="H68" i="7"/>
  <c r="H67" i="7"/>
  <c r="H66" i="7"/>
  <c r="H65" i="7"/>
  <c r="H64" i="7"/>
  <c r="H63" i="7"/>
  <c r="H62" i="7"/>
  <c r="H61" i="7"/>
  <c r="H60" i="7"/>
  <c r="H59"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6" i="7"/>
  <c r="H25" i="7"/>
  <c r="H24" i="7"/>
  <c r="H23" i="7"/>
  <c r="H22" i="7"/>
  <c r="D8" i="7"/>
  <c r="H23" i="4" l="1"/>
  <c r="H24" i="4"/>
  <c r="H25" i="4"/>
  <c r="H26" i="4"/>
  <c r="H27" i="4"/>
  <c r="H28" i="4"/>
  <c r="H29" i="4"/>
  <c r="H30" i="4"/>
  <c r="H31" i="4"/>
  <c r="H32" i="4"/>
  <c r="H33" i="4"/>
  <c r="H34" i="4"/>
  <c r="H35" i="4"/>
  <c r="H36" i="4"/>
  <c r="H37" i="4"/>
  <c r="H38" i="4"/>
  <c r="H39" i="4"/>
  <c r="H40" i="4"/>
  <c r="H41" i="4"/>
  <c r="H42" i="4"/>
  <c r="H43" i="4"/>
  <c r="H44" i="4"/>
  <c r="H45" i="4"/>
  <c r="H46" i="4"/>
  <c r="H47" i="4"/>
  <c r="H48" i="4"/>
  <c r="H49" i="4"/>
  <c r="H50" i="4"/>
  <c r="H51" i="4"/>
  <c r="H52" i="4"/>
  <c r="H53" i="4"/>
  <c r="H54" i="4"/>
  <c r="H55" i="4"/>
  <c r="H56" i="4"/>
  <c r="H57" i="4"/>
  <c r="H58" i="4"/>
  <c r="H59" i="4"/>
  <c r="H60" i="4"/>
  <c r="H61" i="4"/>
  <c r="H62" i="4"/>
  <c r="H63" i="4"/>
  <c r="H64" i="4"/>
  <c r="H65" i="4"/>
  <c r="H66" i="4"/>
  <c r="H67" i="4"/>
  <c r="H68" i="4"/>
  <c r="H69" i="4"/>
  <c r="H70" i="4"/>
  <c r="H71" i="4"/>
  <c r="H72" i="4"/>
  <c r="H73" i="4"/>
  <c r="H74" i="4"/>
  <c r="H75" i="4"/>
  <c r="H76" i="4"/>
  <c r="H77" i="4"/>
  <c r="H78" i="4"/>
  <c r="H79" i="4"/>
  <c r="H80" i="4"/>
  <c r="H81" i="4"/>
  <c r="H82" i="4"/>
  <c r="H83" i="4"/>
  <c r="H84" i="4"/>
  <c r="H85" i="4"/>
  <c r="H86" i="4"/>
  <c r="H87" i="4"/>
  <c r="H88" i="4"/>
  <c r="H89" i="4"/>
  <c r="H90" i="4"/>
  <c r="H91" i="4"/>
  <c r="H92" i="4"/>
  <c r="H93" i="4"/>
  <c r="H94" i="4"/>
  <c r="H95" i="4"/>
  <c r="H96" i="4"/>
  <c r="H97" i="4"/>
  <c r="H98" i="4"/>
  <c r="H99" i="4"/>
  <c r="H100" i="4"/>
  <c r="H101" i="4"/>
  <c r="H102" i="4"/>
  <c r="H103" i="4"/>
  <c r="H104" i="4"/>
  <c r="H105" i="4"/>
  <c r="H106" i="4"/>
  <c r="H107" i="4"/>
  <c r="H108" i="4"/>
  <c r="H109" i="4"/>
  <c r="H110" i="4"/>
  <c r="H111" i="4"/>
  <c r="H112" i="4"/>
  <c r="H113" i="4"/>
  <c r="H114" i="4"/>
  <c r="H115" i="4"/>
  <c r="H116" i="4"/>
  <c r="H117" i="4"/>
  <c r="H118" i="4"/>
  <c r="H119" i="4"/>
  <c r="H120" i="4"/>
  <c r="H121" i="4"/>
  <c r="H122" i="4"/>
  <c r="H123" i="4"/>
  <c r="H124" i="4"/>
  <c r="H125" i="4"/>
  <c r="H126" i="4"/>
  <c r="H127" i="4"/>
  <c r="H128" i="4"/>
  <c r="H129" i="4"/>
  <c r="H130" i="4"/>
  <c r="H131" i="4"/>
  <c r="H132" i="4"/>
  <c r="H133" i="4"/>
  <c r="H134" i="4"/>
  <c r="H135" i="4"/>
  <c r="H136" i="4"/>
  <c r="H137" i="4"/>
  <c r="H138" i="4"/>
  <c r="H139" i="4"/>
  <c r="H140" i="4"/>
  <c r="H141" i="4"/>
  <c r="H142" i="4"/>
  <c r="H143" i="4"/>
  <c r="H144" i="4"/>
  <c r="H145" i="4"/>
  <c r="H146" i="4"/>
  <c r="H147" i="4"/>
  <c r="H148" i="4"/>
  <c r="H149" i="4"/>
  <c r="H150" i="4"/>
  <c r="H151" i="4"/>
  <c r="H152" i="4"/>
  <c r="H153" i="4"/>
  <c r="H154" i="4"/>
  <c r="H155" i="4"/>
  <c r="H156" i="4"/>
  <c r="H157" i="4"/>
  <c r="H158" i="4"/>
  <c r="H159" i="4"/>
  <c r="H160" i="4"/>
  <c r="H161" i="4"/>
  <c r="H162" i="4"/>
  <c r="H163" i="4"/>
  <c r="H164" i="4"/>
  <c r="H165" i="4"/>
  <c r="H166" i="4"/>
  <c r="H167" i="4"/>
  <c r="H168" i="4"/>
  <c r="H175" i="4" l="1"/>
  <c r="H22" i="4" l="1"/>
  <c r="D8" i="4"/>
</calcChain>
</file>

<file path=xl/sharedStrings.xml><?xml version="1.0" encoding="utf-8"?>
<sst xmlns="http://schemas.openxmlformats.org/spreadsheetml/2006/main" count="1074" uniqueCount="224">
  <si>
    <t>Ref</t>
  </si>
  <si>
    <t>Supplier's Information / معلومات المزود</t>
  </si>
  <si>
    <t xml:space="preserve">     /(Day- يوم)</t>
  </si>
  <si>
    <t>Procurment to Fill / يتم تعبئتها من المشتريات</t>
  </si>
  <si>
    <t>Supplier to Fill  / يتم تعبئتها من قبل المزود</t>
  </si>
  <si>
    <t>Unit Price
سعر الوحدة</t>
  </si>
  <si>
    <t xml:space="preserve"> Total Price
السعر الكامل</t>
  </si>
  <si>
    <t xml:space="preserve">Name of supplier or his representative and position 
إسم  المزود او من ينوب عنه والمنصب  </t>
  </si>
  <si>
    <t>Signature,stamp and date  التوقيع والختم والتاريخ</t>
  </si>
  <si>
    <t xml:space="preserve">Terms of bid submission / شروط تقديم العرض </t>
  </si>
  <si>
    <t>This part should be hide when there is no special conditions</t>
  </si>
  <si>
    <t>General condtions / شروط عامة</t>
  </si>
  <si>
    <t xml:space="preserve">
/         / 2023</t>
  </si>
  <si>
    <t>UPRN#رمز المشروع</t>
  </si>
  <si>
    <t>Date of request</t>
  </si>
  <si>
    <t>Referans No. PR Ref
رمز طلب الشراء</t>
  </si>
  <si>
    <t xml:space="preserve"> Currency Used / عملة التسعير</t>
  </si>
  <si>
    <t>Dollar/دولار</t>
  </si>
  <si>
    <t>Payment Terms | شروط الدفع</t>
  </si>
  <si>
    <t xml:space="preserve">Commercial Name | الاسم التجاري   </t>
  </si>
  <si>
    <t>Sub-total |  المجموع</t>
  </si>
  <si>
    <t xml:space="preserve"> Sales tax (if applicable) |  ضريبة المبيعات (إن وجدت)</t>
  </si>
  <si>
    <t>Delivery charge (if applicable) |  قيمة الشحن (إن وجدت)</t>
  </si>
  <si>
    <t>Other charges (if applicable) |  تكاليف أخرى (إن وجدت)</t>
  </si>
  <si>
    <t>Discount (if applicable) | حسم على السعر (إن وجد)</t>
  </si>
  <si>
    <t>Total Price | السعر الكامل</t>
  </si>
  <si>
    <t>$</t>
  </si>
  <si>
    <r>
      <rPr>
        <b/>
        <sz val="16"/>
        <rFont val="Arial"/>
        <family val="2"/>
        <scheme val="minor"/>
      </rPr>
      <t>Supplier Address | عنوان المزود</t>
    </r>
    <r>
      <rPr>
        <sz val="16"/>
        <rFont val="Arial"/>
        <family val="2"/>
        <scheme val="minor"/>
      </rPr>
      <t xml:space="preserve"> </t>
    </r>
  </si>
  <si>
    <t>Brand Details &amp; Origin -  Remarks
العلامة التجارية أو المنشأ - ملاحظات</t>
  </si>
  <si>
    <t xml:space="preserve">Delivery address | عنوان التسليم </t>
  </si>
  <si>
    <t>مدة تسليم المواد
Goods delivery period</t>
  </si>
  <si>
    <t xml:space="preserve"> البريد الالكتروني
E-mail </t>
  </si>
  <si>
    <t xml:space="preserve"> موبايل
Mobile</t>
  </si>
  <si>
    <t>شخص التواصل لدى المورد
Contact Person</t>
  </si>
  <si>
    <t xml:space="preserve">صلاحية العرض بالأيام 
Bid Validity by days </t>
  </si>
  <si>
    <t>Other Requirements | متطلبات أخرى</t>
  </si>
  <si>
    <t>سيتم اختيار ارخص عرض سعر مقبول فنيا</t>
  </si>
  <si>
    <t>يطلب من المزود التوقيع فوق الختم بشكل مباشر</t>
  </si>
  <si>
    <t>The supplier signature must be over the stamp,</t>
  </si>
  <si>
    <r>
      <t>It's</t>
    </r>
    <r>
      <rPr>
        <sz val="12"/>
        <color rgb="FFFF0000"/>
        <rFont val="Arial"/>
        <family val="2"/>
      </rPr>
      <t xml:space="preserve"> forbidden</t>
    </r>
    <r>
      <rPr>
        <sz val="12"/>
        <rFont val="Arial"/>
        <family val="2"/>
      </rPr>
      <t xml:space="preserve"> to Scratch, Re-writing, and using Corrector on the offer, for any agreed amendment the signature and stamp of the supplier is required beside it.</t>
    </r>
  </si>
  <si>
    <r>
      <t xml:space="preserve">The supplier </t>
    </r>
    <r>
      <rPr>
        <sz val="12"/>
        <color rgb="FFFF0000"/>
        <rFont val="Arial"/>
        <family val="2"/>
      </rPr>
      <t>must</t>
    </r>
    <r>
      <rPr>
        <sz val="12"/>
        <rFont val="Arial"/>
        <family val="2"/>
      </rPr>
      <t xml:space="preserve"> provide his ID and the bank account when submitting the offer</t>
    </r>
  </si>
  <si>
    <t>The cheapest offer technically accepted will be selected</t>
  </si>
  <si>
    <r>
      <rPr>
        <sz val="12"/>
        <color rgb="FFFF0000"/>
        <rFont val="Arial"/>
        <family val="2"/>
      </rPr>
      <t>يمنع:</t>
    </r>
    <r>
      <rPr>
        <sz val="12"/>
        <rFont val="Arial"/>
        <family val="2"/>
      </rPr>
      <t xml:space="preserve"> الخدش وإعادة الكتابة واستخدام المصحح (الكوريكتير) في العرض، لأي تعديل متفق عليه يلزم توقيع وختم المورد بجانبه.</t>
    </r>
  </si>
  <si>
    <r>
      <rPr>
        <sz val="12"/>
        <color rgb="FFFF0000"/>
        <rFont val="Arial"/>
        <family val="2"/>
      </rPr>
      <t>يجب</t>
    </r>
    <r>
      <rPr>
        <sz val="12"/>
        <rFont val="Arial"/>
        <family val="2"/>
      </rPr>
      <t xml:space="preserve"> على المورد تقديم هويته وحسابه المصرفي عند تقديم العرض</t>
    </r>
  </si>
  <si>
    <t xml:space="preserve">Item no
رقم المادة </t>
  </si>
  <si>
    <t>Items Description - Specification
اسم المواد ووصفها</t>
  </si>
  <si>
    <t xml:space="preserve"> Unit 
الوحدة</t>
  </si>
  <si>
    <t>Quantity
الكمية</t>
  </si>
  <si>
    <t>Total Duration
 المدة الكاملة</t>
  </si>
  <si>
    <t>سيتم دفع المبلغ المستحق مباشرة إلى حساب المورد  بالدولار الأمريكي</t>
  </si>
  <si>
    <t>The due amount will be paid directly to the supplier’s account in USD.</t>
  </si>
  <si>
    <t>Action For Humanity has the right to purchase part of the offer, also increase or decrease the quantity</t>
  </si>
  <si>
    <t>Piece</t>
  </si>
  <si>
    <t xml:space="preserve">Printer Toner cartridge , model "Canon i-SENSYS MF631Cn" four colors
طقم احبار للطابعة كانونMF631Cn </t>
  </si>
  <si>
    <t>Set</t>
  </si>
  <si>
    <t xml:space="preserve">Printer Toner cartridge , model "Canon i-SENSYS MF635Cn" four colors
طقم احبار للطابعة كانون نوع 635  MF635Cn </t>
  </si>
  <si>
    <t>Liquid ink ,four colors , for Epson PrinteL130 , bottle of 100ml for each color
مجموعة احبار سائلة لطابعات ايبسون اربع الوان سعة 100مل لكل لون كوري موديل ل130</t>
  </si>
  <si>
    <t xml:space="preserve">Printer Toner cartridge , model "Canon i-SENSYS MF645Cx" four colors
طقم احبار للطابعة كانون نوع   </t>
  </si>
  <si>
    <t>original HP colour  cartridges for your HP Pro 477dw printer-ink jet
طقم أحبار ملون (4 ألوان ) لطابعة إتش بي 477 أصلي من  شركة HP</t>
  </si>
  <si>
    <t>محبرة لطابعة نوع كانونMF443dw / Printer toner catridge ,canon MF443dw</t>
  </si>
  <si>
    <t>PCS</t>
  </si>
  <si>
    <t xml:space="preserve"> canon MF 455 cartridge with sim
خرطوشة كانون  مع شريحة MF 455</t>
  </si>
  <si>
    <t xml:space="preserve"> Canon Mf 237W cartridge with sim
 خرطوشة كانون  مع شريحةMF 237</t>
  </si>
  <si>
    <t xml:space="preserve">High quality Canon 2425 I drum
وحدة درم عالية الجودة كاملة كانون 2425 أي </t>
  </si>
  <si>
    <t xml:space="preserve">SC2020 color printer inks
محابر طابعة ملونة SC2020 </t>
  </si>
  <si>
    <t xml:space="preserve">Printer Toner cartridge , model "Canon ImageRunner 2425I" Black طقم احبار للطابعة كانون حبر أسود نوع 2452I </t>
  </si>
  <si>
    <t>Printer Toner cartridge , model "Canon i-SENSYS Mf744Cdw" four colors
طقم احبار للطابعة كانون نوع 744  MF744Cdw</t>
  </si>
  <si>
    <t xml:space="preserve">Printer Toner cartridge , model "Canon i-SENSYS MF645Cx" four colors
 645 طقم احبار للطابعة كانون نوع   </t>
  </si>
  <si>
    <t>Liquid ink ,four colors , for Canon Printer -G2411/مجموعة احبار سائلة لطابعات كانون اربع الوان -G2411</t>
  </si>
  <si>
    <t>محبرة لطابعة نوع HP-M203 dn / Printer toner catridge ,HP-M 203 dn</t>
  </si>
  <si>
    <t>Printer toner cartridge
Brother L2700DW</t>
  </si>
  <si>
    <t>HP Color Toner Cartridge - M281</t>
  </si>
  <si>
    <t>Printer toner cartridge
HP laser jet , MFP M134</t>
  </si>
  <si>
    <t>محبرة لطابعة نوع كانون 2425i/ Printer toner catridge ,canon 2425 i</t>
  </si>
  <si>
    <t xml:space="preserve">محبرة لطابعة نوع كانونMF440dw / Printer toner catridge ,canon MF440dw, </t>
  </si>
  <si>
    <t>Print brochures , colored, both sides, Gloss Paper size A4 ,foldable
  طباعة بروشورات،ملونة،  على كلا الوجهين ورق عادي , A4 مطوية</t>
  </si>
  <si>
    <t>Set of 1,000 leaflets</t>
  </si>
  <si>
    <t>Print brochures , colored, high
quality, both sides, Gloss Paper size A4 ,foldable weight (140 gr).
بوزن 140 غ  طباعة بروشورات،ملونة، عالي الجودة على كلا الوجهين ورق جلاسيه , A4 مطوية</t>
  </si>
  <si>
    <t>Print brochures , colored, high
quality, both sides, Gloss Paper size A4 ,foldable weight (160 gr).
 بوزن 160 غ طباعة بروشورات،ملونة، عالي الجودة على كلا الوجهين ورق جلاسيه , A4 مطوية</t>
  </si>
  <si>
    <t>Print brochures , colored, high
quality, both sides, Gloss Paper size A4 ,foldable weight (180 gr).
 بوزن 180 غ طباعة بروشورات،ملونة، عالي الجودة على كلا الوجهين ورق جلاسيه , A4 مطوية</t>
  </si>
  <si>
    <t>Print posters  , colored, high quality, Gloss Paper size A4 طباعة ملصقات ملونة عالية
الجودة، ورق لامع مقاس A4،</t>
  </si>
  <si>
    <t>Print posters  , colored, high quality, Gloss Paper size A3 طباعة ملصقات ملونة عالية
الجودة، ورق لامع مقاس A3،</t>
  </si>
  <si>
    <t>Print colored Felix  ,size (120*75)cm, with the wooden edges 4 side to install on the wall.
طباعة فيليكس ملونة مع حواف خشبية عدد 4 للتثبيت على الجدار قياس (120*75) سم</t>
  </si>
  <si>
    <t>Print colored Felix  ,size (200*100)cm, with the wooden edges 4 side to install on the wall.
طباعة فيليكس ملونة مع حواف خشبية عدد 4 للتثبيت على الجدار قياس (200*100) سم</t>
  </si>
  <si>
    <t xml:space="preserve">"Banner with Aluminum Role up Stand, Dimensions: 80x200 cm, Construction: Aluminum Role up stand with plastic components. Finishing: banner attached to the top and bottom of stand by clamp bar
Resolution: 600x600 DPI – Full color – design is attached Banner: Matte Polypropylene, Travel bag: yes
بارن مع قاعد المينيوم
الأبعاد: 80*200سم 
الوصف: طباعة بانر وتركيبها على قاعدة المنيوم ذاتية التوقف ضمن حقيبة قماشية 
دقة الطباعة:600*600 ملونة بشكل كامل حسب التصميم المرفق
مادة البانر: بولي بروبلين غير لامع  </t>
  </si>
  <si>
    <t>Printing business card for accountability mechanism, As per the attached designs.
طباعة بطاقة اعمال كرتون مسلفن (طباعة ذات جودة عالية) بأبعاد 5*11 سم  (التصميم مرفق)</t>
  </si>
  <si>
    <t>Card</t>
  </si>
  <si>
    <t>طباعة دفتر  (غلاف كرتوني 180غلاسيه غرام يحوي 150صفحة سماكة 80غرام)وفق نموذج معتمد مخروز مفروز) طباعة عادية
Printing of the preparation book (carton cover 180 grams contains 150 pages, thickness of 80 grams) according to the approved pattern, perforated and sorted)</t>
  </si>
  <si>
    <t>طباعة سجل حضور للمعلمين(غلاف كرتوني  غلاسيه 180غرام يحوي 150صفحة سماكة 80غرام) صفحة وفق نموذج معتمد مخروز مفروز
Printing a 150-page attendance record for teachers according to
 an approved makhrooz, screened form</t>
  </si>
  <si>
    <t>طباعة سجل بيانات المدرسة غلاف كرتوني سميك 30*40 (150 صفحة)
30*40) Print school data record</t>
  </si>
  <si>
    <t xml:space="preserve">Colored print: Curriculum (UNICEF Curriculum B class) Four books (1Arabic + 2Mathematics +1 Science) 
Glossy carton cover, color printing, thickness of 180 GMC, grit
Four-color printed pages milled, perforated, cleaned, thickness of 70 GMC
(The total number of pages of the first-level book collection is 506)Kits
طباعة ملونة منهج الدراسة (منهج اليونيسف فئة ب ) أربعة كتب( عربي 1  رياضيات عدد 2 +علوم1 )بالمواصفات التالية
غلاف كرتوني نوع غلاسيه طباعة ملونة سماكة 180غرام مخروز
الصفحات طباعة ملونة أربعة ألوان مفروز، مخروز، منظف، سماكة 70غرام
(مجموع عدد صفحات مجموعة كتب المستوى الأول 506 صفحة)
</t>
  </si>
  <si>
    <t>kit</t>
  </si>
  <si>
    <t>"Printed in color by UNICEF for the first grade. A set of books consisting of five books (2 Arabic - 1 Mathematics - 1 English - 1 Science). A set of 900 pages. Glass-covered cardboard. Printed 180 grams thick. Perforated."
Color printing pages, four colors, sorted, perforated, protected, 70 grams thick.
طباعة منهاج اليونسف للصف الأول  مجوعة من الكتب  عبارة عن خمسة كتب ( 2 عربي -1 رياضيات -1 إنكليزي -1 علوم ) مجموعة الصفحات 900 غلاف كرتوني نوع غلاسيه طباعة ملونة سماكة 180غرام مخروز
الصفحات طباعة ملونة أربعة ألوان مفروز، مخروز، منظف، سماكة 70غرام</t>
  </si>
  <si>
    <t>طباعة منهاج اليونسف للصف الثاني مجوعة من الكتب  عبارة عن خمسة كتب ( 2 عربي -1 رياضيات -1 إنكليزي -1 علوم ) مجموعة الصفحات 1016غلاف كرتوني نوع غلاسيه طباعة ملونة سماكة 180غرام مخروز
الصفحات طباعة ملونة أربعة ألوان مفروز، مخروز، منظف، سماكة 70غرام
"Printing the UNICEF curriculum for the second grade. A set of books consisting of five books (2 Arabic - 1 Mathematics - 1 English - 1 Science), 1016 pages, cardboard cover, glass type, color printing, thickness 180 grams, perforated
Pages, color printing, four colors, sorted, perforated, cleaned, 70 grams thick.</t>
  </si>
  <si>
    <t>طباعة منهاج اليونسف للصف الثالث مجوعة من الكتب  عبارة عن خمسة كتب ( 2 عربي -1 رياضيات -1 إنكليزي -1 علوم ) مجموعة الصفحات1108غلاف كرتوني نوع غلاسيه طباعة ملونة سماكة 180غرام مخروز
الصفحات طباعة ملونة أربعة ألوان مفروز، مخروز، منظف، سماكة 70غرام
"Printing the UNICEF curriculum for the third grade. A set of books consisting of five books (2 Arabic - 1 Mathematics - 1 English - 1 Science). The number of pages is 1108, cardboard cover, glass type, color printing, thickness 180 grams, perforated
Pages, color printing, four colors, sorted, perforated, cleaned, 70 grams thick.</t>
  </si>
  <si>
    <t>طباعة منهاج اليونسف للصف الرابع مجوعة من الكتب  عبارة عن خمسة كتب ( 2 عربي -1 رياضيات -1 إنكليزي -1 علوم ) مجموعة الصفحات1204غلاف كرتوني نوع غلاسيه طباعة ملونة سماكة 180غرام مخروز
الصفحات طباعة ملونة أربعة ألوان مفروز، مخروز، منظف، سماكة 70غرام
"Printing the UNICEF curriculum for the fourth grade. A set of books consisting of five books (2 Arabic - 1 Mathematics - 1 English - 1 Science). The number of pages is 1204, cardboard cover, glass type, color printing, thickness of 180 grams, perforated
Pages, color printing, four colors, sorted, perforated, cleaned, 70 grams thick.</t>
  </si>
  <si>
    <t>طباعة منهاج اليونسف للصف الخامس مجوعة من الكتب  عبارة عن خمسة كتب ( 2 عربي -1 رياضيات -1 إنكليزي -1 علوم ) مجموعة الصفحات1184غلاف كرتوني نوع غلاسيه طباعة ملونة سماكة 180غرام مخروز
الصفحات طباعة ملونة أربعة ألوان مفروز، مخروز، منظف، سماكة 70غرام
"Printing the UNICEF curriculum for the fifth grade. A set of books consisting of five books (2 Arabic - 1 Mathematics - 1 English - 1 Science). The number of pages is 1184, cardboard cover, glass type, color printing, thickness of 180 grams, perforated
Pages, color printing, four colors, sorted, perforated, cleaned, 70 grams thick.</t>
  </si>
  <si>
    <t>طباعة منهاج اليونسف للصف السادس مجوعة من الكتب  عبارة عن خمسة كتب ( 2 عربي -1 رياضيات -1 إنكليزي -1 علوم ) مجموعة الصفحات875غلاف كرتوني نوع غلاسيه طباعة ملونة سماكة 180غرام مخروز
الصفحات طباعة ملونة أربعة ألوان مفروز، مخروز، منظف، سماكة 70غرام
"Printing the UNICEF curriculum for the sixth grade. A set of books consisting of five books (2 Arabic - 1 Mathematics - 1 English - 1 Science). The number of pages is 875, cardboard cover, glass type, color printing, thickness 180 grams, perforated
Pages, color printing, four colors, sorted, perforated, cleaned, 70 grams thick.</t>
  </si>
  <si>
    <t>طباعة منهاج اليونسف للصف السابع مجوعة من الكتب  عبارة عن خمسة كتب ( 2 عربي -1 رياضيات -1 إنكليزي -1 علوم ) مجموعة الصفحات883 غلاف كرتوني نوع غلاسيه طباعة ملونة سماكة 180غرام مخروز
الصفحات طباعة ملونة أربعة ألوان مفروز، مخروز، منظف، سماكة 70غرام
"Printing the UNICEF curriculum for the seventh grade. A set of books consisting of five books (2 Arabic - 1 Mathematics - 1 English - 1 Science). The number of pages is 883. Cardboard cover, glass type, color printing, thickness of 180 grams, perforated
Pages, color printing, four colors, sorted, perforated, cleaned, 70 grams thick.</t>
  </si>
  <si>
    <t>طباعة منهاج اليونسف للصف الثامن مجوعة من الكتب  عبارة عن  سبعة  كتب ( 2 عربي --1 إنكليزي -1 علوم-جبر 1 - هندسة 1- فيزياء 1 ) مجموعة الصفحات1285 غلاف كرتوني نوع غلاسيه طباعة ملونة سماكة 180غرام مخروز
الصفحات طباعة ملونة أربعة ألوان مفروز، مخروز، منظف، سماكة 70غرام
"Printing the UNICEF curriculum for the eighth grade. A set of books consisting of seven books (2 Arabic - 1 English - 1 Science - Algebra 1 - Engineering 1 - Physics 1) 1285 pages, cardboard cover, glass type, color printing, thickness 180 grams, perforated
Pages, color printing, four colors, sorted, perforated, cleaned, 70 grams thick.</t>
  </si>
  <si>
    <t>طباعة منهاج اليونسف للصف التاسع مجوعة من الكتب  عبارة عن  سبعة  كتب ( 2 عربي --1 إنكليزي -1 علوم-جبر 1 - هندسة 1- فيزياء 1 ) مجموعة الصفحات1305 غلاف كرتوني نوع غلاسيه طباعة ملونة سماكة 180غرام مخروز
الصفحات طباعة ملونة أربعة ألوان مفروز، مخروز، منظف، سماكة 70غرام
"Printing the UNICEF curriculum for the ninth grade. A set of books consisting of seven books (2 Arabic - 1 English - 1 Science - Algebra 1 - Geometry 1 - Physics 1). The number of pages is 1305, cardboard cover, glass type, color printing, thickness of 180 grams, perforated
Pages, color printing, four colors, sorted, perforated, cleaned, 70 grams thick.</t>
  </si>
  <si>
    <t xml:space="preserve">Different Printings size A4 , one side printing, Stapled
مطبوعات ورقية على ورق حجم A4  على وجه واحد مخروزةورق عادي </t>
  </si>
  <si>
    <t>Page</t>
  </si>
  <si>
    <t xml:space="preserve"> print IDs - colored - two sides - made from
flexible PVC plastic - 8.5 cm * 5.5 cmطباعة 
بطاقات تعريف - ملونة- على الوجهين - مصنوعة من 
بلاستيك مرن PVC
شاقولية  الشكل</t>
  </si>
  <si>
    <t>أقلام تأشير Highlighters Pens
Set Not less than 10 pens, مجموعة ليست أقل من 10 أقلام</t>
  </si>
  <si>
    <t>أقلام شنيار Marking Pens
Set Not less than 12 pens, مجموعة ليست أقل من 12 أقلام</t>
  </si>
  <si>
    <t>Corrector Pen , Set Not less than 12 pens
 قلم ماحي مجموعة من 12 قلم</t>
  </si>
  <si>
    <t>مجموعة برايات أقلام (علبة تحوي عىل 72 قطعة )
pencil sharpener (a box of 72 pieces)</t>
  </si>
  <si>
    <t>مجموعة محايات ( علبة تحوي عىل 40 قطعة )
rubber eraser(a box of 40 pieces)</t>
  </si>
  <si>
    <t>دسة أقلام  رصاص ( مجموعة عدد 12 قطعة )
Dozen Pencils box (Set of 12 Pieces)</t>
  </si>
  <si>
    <t xml:space="preserve"> Pens , German ink ,Set Not less than 12 pens, اقلام زرقاء ,حبر الماني , مجموعة من 12 قلم</t>
  </si>
  <si>
    <t xml:space="preserve"> Pens  ,Set Not less than 12 pens  , 
اقلام زرقاء حبر جاف , مجموعة من 12 قلم  </t>
  </si>
  <si>
    <t xml:space="preserve">A set of thick gel pens 10 pieces of colors  
مجموعة من أقلام الجل السميكة
10 قطع من الوان مختلفة .
</t>
  </si>
  <si>
    <t xml:space="preserve"> A set of mercury gel pens 12 pieces of colors  . 
 من 12 الوان  مجموعة من أقلام جل الزئبق.</t>
  </si>
  <si>
    <t xml:space="preserve"> A set of charcoal pencil 3 pens in different shadess.  مجموعة من أقلام الفحم.
3 أقلام بدرجات مختلفة </t>
  </si>
  <si>
    <t xml:space="preserve"> Watercolor pencils.Set of 10 colors  أقلام الألوان المائية.
مجموعة من 10 الوان </t>
  </si>
  <si>
    <t xml:space="preserve"> A set of watercolors.36 colors
مجموعة ألوان مائية 36 لون.</t>
  </si>
  <si>
    <t>Watercolor brushes.فرش الألوان المائية.</t>
  </si>
  <si>
    <t xml:space="preserve"> A set of oil colors.  مجموعة من الألوان الزيتية.</t>
  </si>
  <si>
    <t xml:space="preserve">wooden colors for paintingالوان للرسم خشبية  كل مجموعة
  تحوي على 12 قلم قياس كبير </t>
  </si>
  <si>
    <t xml:space="preserve">Colors of wax box each box 6 colors
الوان شمع عبارة عن مجموعة كل مجموعة  6 الوان قياس كبير   </t>
  </si>
  <si>
    <t xml:space="preserve">white boared marking pens set of 12 pen(Excellent quality)
أقلام لوح علبة تحوي 12 (نوعية ممتازة )(احمر -اخضر-ازرق-اسود)
نوع   القلم استعمال مرة واحدة بدون خرتوش
</t>
  </si>
  <si>
    <t>set</t>
  </si>
  <si>
    <t xml:space="preserve">white boared markers, set of 10 pens.With repeated use, multiple removable cartridges
أقلام خاصة للوح الوايت بورد ، قابل للمسح علبة من 10 أقلام نوعية جيدة مع  استعمال  متكرر متعدد قابل للتركيب خرتوش  </t>
  </si>
  <si>
    <t xml:space="preserve">خراطيش لأقلام اللوح  ,وايت بورد للاقلام  استعمال متكررعلبة تحوي 24 قطعة 
box 24 pcs- Cartridges for whiteboard pens </t>
  </si>
  <si>
    <t>box</t>
  </si>
  <si>
    <t>"A Rassor notebook, weighing 70 grams, with dimensions of 26 x 19.8 cm (200 pages)."
دفتر راصور 70 غ 26*19.8 سم  (200ورقة)</t>
  </si>
  <si>
    <t>دفتر كتابة قياس ,,ورقة 70غلاف بلاستيك انكليزي
English writing notebook, size 70, plastic cover</t>
  </si>
  <si>
    <t>دفتر كتابة قياس 70 ورقة غلاف بلاستيك عربي
Arabic writing notebook, size 70, plastic cover</t>
  </si>
  <si>
    <t>دفتر كتابة قياس 150 ورقة عربي غلاف كرتون راصور
Arabic writing notebook, size 150,  Carton cover</t>
  </si>
  <si>
    <t>دفتر كتابة قياس 150 ورقةانكليزي غلاف كرتون  راصور
 writing notebook English, size 150,  Carton cover</t>
  </si>
  <si>
    <t xml:space="preserve">Teacher's lesson preparation book
دفاتر تحضير دروس المعلم </t>
  </si>
  <si>
    <t xml:space="preserve">Excellent quality school bags
حقائب مدرسية  جودة ممتازة </t>
  </si>
  <si>
    <t xml:space="preserve">Excellent quality bags-backpack
حقائب ظهرية  نوع ممتاز وذات جودة عالية  مزودة بمخرج شحن و مخرج سماعات </t>
  </si>
  <si>
    <t xml:space="preserve">
Students kits :Backpack, Student Notebooks - 100 Regular Sheets * 2, Student Notebooks - 150 Regular Sheets, Student Notebooks - 70 Regular Sheets, Sketchbook Larger Size No less than 15 pages, 3 Pencils, 2 Pencils, 1 Eraser, 1 Sharpener, 1 Ruler 30 cm Wooden Coloring Pencils 12 Colors Geometric Set  A4 colored PSS paper activities
مجموعات الطلاب :حقيبة ظهر ، دفاتر الطلاب - 100 ورقة عادية * 2 ، دفاتر الطلاب - 150 ورقة عادية ، دفاتر الطلاب - 70 ورقة عادية ، دفتر رسم بحجم أكبرلا يقل عن ١٥ صفحة ، أقلام رصاص ٣   ، قلم 2 ، ممحاة ١ ، مبراة١  ، مسطرة 30 سم أقلام تلوين خشبية ١٢ لون ، مجموعة هندسية.ورق اشغال ا 4 </t>
  </si>
  <si>
    <t xml:space="preserve">Fiber whiteboard panels, length 2.5 meters, width 1.5, excellent type, with fixing and installation
الواح وايت بورد صفية فيبر كلا الوجهين  طول 2.5 متر عرض 1.5 نوع ممتاز مع التثبيت بحواف من الالمنيوم و التركيب يثبت على قواعد من الحديد   عبارة عن 3 قواعد على الاطراف وفي المننتصف  </t>
  </si>
  <si>
    <t>Whiteboard Drywipe , Aluminum Trim 150*120 cm
لوح ابيض , اطار المنيوم120*90سم</t>
  </si>
  <si>
    <t>Whiteboard Drywipe , Aluminum Trim with stand  50*100 cm
لوح ابيض وجه واحد , اطار المنيوم مزود بستاند 100*50سم</t>
  </si>
  <si>
    <t>Whiteboard, size 90*60cm fixed, Aluminum , dry-wipe board with two hooks to be hung against wall, With a magnetic eraser
لوح وايت بورد مقاس 90 * 60 سم ثابت ، ألومنيوم ، لوح مسح جاف بخطافين للتعليق على   الحائط ، مع ممحاة ممغنظة تلتصق على اللوح.</t>
  </si>
  <si>
    <t>Ream (A4 paper box) ,80g
كرتون مواعين أوراق</t>
  </si>
  <si>
    <t>Pack of 5 box</t>
  </si>
  <si>
    <t xml:space="preserve">Large white and colored paper size 1m *70CM.A box containing 100 pieces (color - blue - white - pink - yellow) of each color box.
ورق كرتون ابيض وملون طول متر عرض ٧٠ سم عبارة عن علبة تحتوي على 100 قطعة(  لون - ازرق -ابيض-زهري-- اصفر  ) من كل لون صندوق </t>
  </si>
  <si>
    <t>Shredded paper is a box containing 50 sheets of 4A paper
ورق  مقشش عبارة عن صندوق يحوي 50  ورقة قياس4 A</t>
  </si>
  <si>
    <t>Box</t>
  </si>
  <si>
    <t>Matte foam paper  deferance colars
   ورق فوم ملون  غير لامع  صندوق  بالوان مختلفة</t>
  </si>
  <si>
    <t xml:space="preserve">box  A4 cartoon. Colored paper each box 100 sheet
صندوق ورق مقوى  ملون كل صندوق 100 ورقة 
قياس A4
</t>
  </si>
  <si>
    <t>coloured paperA4 ( set 6 color )
ورق أشغال لاصق مجموعة تحوي 6 ألوان</t>
  </si>
  <si>
    <t>Sticky papers 9*9 cm
 ورق ملاحظات لاصق 9*9 سم</t>
  </si>
  <si>
    <t xml:space="preserve"> Colored Sticky notes paper , 3x3 Inches,Bright Colors Self-Stick Pads, Easy to Post - 100 Sheets/Pad
 ورق ملاحظات لاصق ملون مقاس 3*3 إنش بألون متعددة ، سهل اللصق 
و كل دفتر يحتوي 100 صفحة</t>
  </si>
  <si>
    <t>Pad</t>
  </si>
  <si>
    <t xml:space="preserve">Transparent thermal wrapping plastic paper is a box containing 100 pieces, measuring 150 microns A4
ورق بلاستيك تغليف حراري شفاف عبارة عن صندوق يحوي 100 قطعةقياس 150 مكيرون   A4 </t>
  </si>
  <si>
    <t>Transparent thermal wrapping plastic paper is a box containing 100 pieces, measuring 150 microns A5
ورق بلاستيك تغليف حراري شفاف عبارة عن صندوق يحوي 100 قطعةقياس 150 مكيرون   A5</t>
  </si>
  <si>
    <t>Transparent thermal wrapping plastic paper is a box containing 100 pieces, measuring 150 microns 10Cm*10Cm
ورق بلاستيك تغليف حراري شفاف عبارة عن صندوق يحوي 100 قطعةقياس 150 مكيرون   10سم*10سم</t>
  </si>
  <si>
    <t xml:space="preserve"> Glossy White Paper A4 100 Sheets '' 135 gr for printing brochures
ورق أبيض لماع (غلاسية) لطباعة البروشورات 
100 ورقة في الماعون
135 غرام </t>
  </si>
  <si>
    <t>Transparent adhesive binding roll for books and notebooks, 100 yards
رول تجليد للكتب والدفاتر شفاف لاصق 100يارد</t>
  </si>
  <si>
    <t>Flipshart papers
ورق لوح قلاب (فقط ورق)</t>
  </si>
  <si>
    <t>شهادات تقدير (مرحى -امتياز-تفوق) مقاس 20*30سم
Certificates of Appreciation (Honour,, Excellence) size 20 * 30 cm</t>
  </si>
  <si>
    <t>تاج كرتوني خاص بالإحتفالاتcartoon crown for celebrations</t>
  </si>
  <si>
    <t xml:space="preserve">Patient Cards A6 (10,5*14,8) كروت مرضى مقاس A6 </t>
  </si>
  <si>
    <t>A Register , size A3 (100 page)
سجل قياس A3 - 100 صفحة</t>
  </si>
  <si>
    <t>A Register , size A4 (100 page)
سجل قياس A4 - 100 صفحة</t>
  </si>
  <si>
    <t>Prescriptions وصفة طبية
A4 Size</t>
  </si>
  <si>
    <t>Booklet of 100 sheets</t>
  </si>
  <si>
    <t>Prescriptions وصفة طبية
قياس A6</t>
  </si>
  <si>
    <t>Prescriptions وصفة طبية
 Size نصف A5</t>
  </si>
  <si>
    <t>Metal board for keys لوح معدني للمفاتيح</t>
  </si>
  <si>
    <t>Office paper shelves , three layers , iron mesh
أرفف ورقية للمكتب ، ثلاث طبقات ، شبكة حديدية</t>
  </si>
  <si>
    <t>push pins
دبوس تثبيت للورق على الخشب</t>
  </si>
  <si>
    <t>calculator , high quality
آلة حاسبة نوعية ممتازة</t>
  </si>
  <si>
    <t>large Folder for papers, 8cm 
 مجلد كبير للأوراق(كلاسور) 8سم</t>
  </si>
  <si>
    <t>مجلدات بلاستيك كبيرة (للأرشفة) رصور
Large plastic folders (for archiving) metal holder</t>
  </si>
  <si>
    <t>Plastic envelope with snap , Bag Not less than 12 pieces
مغلف بلاستك للأوراق مع زر مجموعة من 12 قطعة</t>
  </si>
  <si>
    <t>Bag</t>
  </si>
  <si>
    <t xml:space="preserve">Perforated transparent envelope - Bag Not less than 100 pieces
مغلف شفاف مثقب عدد 100 بالمجموعة </t>
  </si>
  <si>
    <t>Adhesive cutter 1.5cm
قطاعة شريط لاصق 1.5 سم</t>
  </si>
  <si>
    <t xml:space="preserve">Stapler medium size
خرازة ورق حجم وسط </t>
  </si>
  <si>
    <t>large Stapler ,150 sheet stapling capacity
 خرازة ورق كبيرة ,150ورقة</t>
  </si>
  <si>
    <t>Staples Paper, copper ,box not less than 1000 staples
خرزات، نحاس علبة من 1000 خرزة على الأقل قياس وسط</t>
  </si>
  <si>
    <t xml:space="preserve">Staples Paper, copper ,box not less than 1000 staples
خرزات، نحاس علبة من 1000 خرزة على الأقل قياس  كبير </t>
  </si>
  <si>
    <t xml:space="preserve">Staples remover
نازعة خرزات </t>
  </si>
  <si>
    <t xml:space="preserve">فرد سيلكون نوع ممتاز
Excellent silicone straightener  </t>
  </si>
  <si>
    <t>مشرط قياس وسط نوع ممتاز 
Excellent medium size scalpel</t>
  </si>
  <si>
    <t>whiteboard erasers
محايات السبورة</t>
  </si>
  <si>
    <t xml:space="preserve">جرس مدرسي يدوي - Manual school bell </t>
  </si>
  <si>
    <t>stamps with machine , round , 4 cm 
اختام مع مكنة ,مدورة 4سم</t>
  </si>
  <si>
    <t>ثقابة  ورق Paper Puncher</t>
  </si>
  <si>
    <t xml:space="preserve">Scissors medium size مقص حجم وسط  </t>
  </si>
  <si>
    <t>Heavy Duty Paper Cutter- Manual Guillotine A3 A4 Paper Cutter for Cutting Paper 60 x 40 x 10 CM
مقص ورق يدوي مع شفرة لقص الورق مقاس A3 ,A4 
نوعية ممتازة</t>
  </si>
  <si>
    <t xml:space="preserve">الة تغليف حرارية Thermal packaging machine
</t>
  </si>
  <si>
    <t>ماكينة تمزيق ورق Paper shredder machine the capacity1-1500 kg/hr</t>
  </si>
  <si>
    <t>pens and note paper holder
حامل اقلام واوراق ملاحظات</t>
  </si>
  <si>
    <t>Adhesive tape 1.5 cm 20 yard
 شريط لاصق 1.5 سم 20 ياردة</t>
  </si>
  <si>
    <t xml:space="preserve">لاصق عريضbox  wide Tape each box 6 pcs 
Adhesive tape 5 cm , 100 yard
شريط لاصق 5 سم 100 ياردة
مجموعة كل مجموعة تحوي قطع 6  
</t>
  </si>
  <si>
    <t xml:space="preserve">Complaint Box (8mm thickness, wall mounted, with lock, design attached) with all required accessories to fix on walls with organization logo
صندوق الشكاوي ، حسب الابعاد المرفقة والتصميم الموضح ، سماكة 8 ملم ، مغلف بفرميكة بيضاء 
بالكامل ، يفتح من الجنب الايمن ، يعلق على الجدار مع شعار المنظمة
  مزود بمسكة معدنية من الطرف الخلفي لقاعدة التثبيت من اجل سهولة الحمل"	</t>
  </si>
  <si>
    <t xml:space="preserve">colorful rayban-Colorful yarn in one set
ريبان الملونة- مجموعة بكرات شريطية  ملونة نوع الخام ساتان     
 </t>
  </si>
  <si>
    <t xml:space="preserve">balloons Medium size (set contains 100 colored pieces)
بالونات
ملونة قيلس وسط (مجموعة تحوي 100 قطعة ملونة )   </t>
  </si>
  <si>
    <t xml:space="preserve">Plastic laundry tweezers,  each Box, 12 pieces
ملاقط غسيل بلاستيك دسة كل دسة ١٢ قطعة </t>
  </si>
  <si>
    <t xml:space="preserve">Silicone fingers 11 mm
أصابع سيلكون 11  ملم عبارة عن مجموعة كل مجموعة  يحوي 20 قطعة </t>
  </si>
  <si>
    <t xml:space="preserve">A colorful straw consisting of a bundle, each bundle contains 100 colored pieces, 20 cm long
قصبة  ملون عبارة عن دسة كل دسة 100 قطعة ملونة طول 20سم  </t>
  </si>
  <si>
    <t>whistles
صفارات</t>
  </si>
  <si>
    <t>disguise masks for kids ( toys) 
أقنعة تنكرية للأطفال (ألعاب)</t>
  </si>
  <si>
    <t xml:space="preserve">colored yarn set (3 colours)
خيوط صوف ملونة 3ألوان </t>
  </si>
  <si>
    <t xml:space="preserve">set </t>
  </si>
  <si>
    <t>Sponge balls
كرات إسفنجية حجم وسط</t>
  </si>
  <si>
    <t>Jumping rope
حبل القفز</t>
  </si>
  <si>
    <t>A school engineering kit is a box that contains all geometric shapes (such as a triangle, ruler, protractor, and compass)
عدة هندسة مدرسية  عبارة عن علبة تحوي جميع الاشكال الهندسية ( مثلت مسطرة ومنقلة وفرجار)</t>
  </si>
  <si>
    <t>طباشير شمعية للكتابة على السبورة (أبيض +ملون)علبة تحوي 12قطعة من الطباشيرWax chalk for writing on the board (white + colored) A box contains 12 pieces of chalk</t>
  </si>
  <si>
    <t>أكياس بيضاء قياس 20*30 سم ، مع طباعة على كلا الوجهين، كل وجه نموذج
White bags , 20 * 30 cm, with printing on both sides, each side has a model</t>
  </si>
  <si>
    <t>KG</t>
  </si>
  <si>
    <t>قالب للطباعة على الأكياس
Template for printing on bags</t>
  </si>
  <si>
    <t xml:space="preserve">Permanent Marker Black
أقلام تأشير صيدلية اسود طرفين غير قابلة للمسح مجموعة من 12 قلم  CD </t>
  </si>
  <si>
    <t>card carton size (1/2 A4)
بطاقة كرتون قياس نصف A4</t>
  </si>
  <si>
    <t>card carton size A4
بطاقة كرتون قياس A4</t>
  </si>
  <si>
    <t xml:space="preserve">Patient file two pages,
 صفحتين  إضبارة مريض كرتون ملون قياس A3     </t>
  </si>
  <si>
    <t xml:space="preserve">طلب
عرض سعر
Request for Quotation
</t>
  </si>
  <si>
    <t>Request for Quotationطلب عرض سعر</t>
  </si>
  <si>
    <t xml:space="preserve">سيتم استبعاد العطاءات من التقييم إذا لم يتم استيفاء هذه الشروط:
• يجب أن تكون العلامات التجارية المعروضة مطابقة او افضل من المواصفات الفنية الموضحة اعلاه.
</t>
  </si>
  <si>
    <t xml:space="preserve">Bids will be excluded from evaluation if these aspects are not met:
• Offered brands must be in compliance or better than the technical specifications above.
</t>
  </si>
  <si>
    <t>FWA-ST-RFQ-03 -Deir al-Zour
AFH-FWA-SY-NES-ST-018</t>
  </si>
  <si>
    <t>FWA-ST-RFQ-02 -Raqqa  
AFH-FWA-SY-NES-ST-018</t>
  </si>
  <si>
    <t>FWA-ST-RFQ-01 -Hassakah
AFH-FWA-SY-NES-ST-018</t>
  </si>
  <si>
    <t>Deir al-Zour and its surroundings -مدينة  دير الزور وضواحيها</t>
  </si>
  <si>
    <t>Hassakah and its surroundings -مدينة  الحسكة  وضواحيها</t>
  </si>
  <si>
    <t>Raqqa  and its surroundings -مدينة  الرقة  وضواحيها</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</si>
</sst>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d\-mmm\-yyyy;@"/>
    <numFmt numFmtId="165" formatCode="[$-409]d\-mmm\-yy;@"/>
  </numFmts>
  <fonts count="31" x14ac:knownFonts="1">
    <font>
      <sz val="11"/>
      <color theme="1"/>
      <name val="Arial"/>
      <family val="2"/>
      <scheme val="minor"/>
    </font>
    <font>
      <sz val="10"/>
      <name val="Arial"/>
      <family val="2"/>
    </font>
    <font>
      <sz val="14"/>
      <name val="Arial"/>
      <family val="2"/>
      <scheme val="minor"/>
    </font>
    <font>
      <sz val="11"/>
      <color theme="1"/>
      <name val="Arial"/>
      <family val="2"/>
      <scheme val="minor"/>
    </font>
    <font>
      <b/>
      <sz val="16"/>
      <name val="Arial"/>
      <family val="2"/>
      <scheme val="minor"/>
    </font>
    <font>
      <b/>
      <sz val="11"/>
      <name val="Arial"/>
      <family val="2"/>
      <scheme val="minor"/>
    </font>
    <font>
      <b/>
      <sz val="11"/>
      <name val="Arial"/>
      <family val="2"/>
    </font>
    <font>
      <b/>
      <sz val="10"/>
      <name val="Arial"/>
      <family val="2"/>
    </font>
    <font>
      <b/>
      <sz val="16"/>
      <name val="Arial"/>
      <family val="2"/>
    </font>
    <font>
      <b/>
      <sz val="8"/>
      <name val="Arial"/>
      <family val="2"/>
    </font>
    <font>
      <sz val="10"/>
      <name val="Arial"/>
      <family val="2"/>
    </font>
    <font>
      <b/>
      <sz val="12"/>
      <name val="Arial"/>
      <family val="2"/>
    </font>
    <font>
      <sz val="14"/>
      <name val="Arial"/>
      <family val="2"/>
    </font>
    <font>
      <b/>
      <sz val="16"/>
      <color rgb="FFFFFF00"/>
      <name val="Arial"/>
      <family val="2"/>
    </font>
    <font>
      <b/>
      <sz val="14"/>
      <name val="Arial"/>
      <family val="2"/>
    </font>
    <font>
      <sz val="12"/>
      <name val="Arial"/>
      <family val="2"/>
    </font>
    <font>
      <b/>
      <sz val="20"/>
      <name val="Arial"/>
      <family val="2"/>
    </font>
    <font>
      <sz val="20"/>
      <color theme="1"/>
      <name val="Arial"/>
      <family val="2"/>
      <scheme val="minor"/>
    </font>
    <font>
      <b/>
      <sz val="12"/>
      <color rgb="FF1307B5"/>
      <name val="Arial"/>
      <family val="2"/>
    </font>
    <font>
      <b/>
      <sz val="11"/>
      <color rgb="FF1307B5"/>
      <name val="Arial"/>
      <family val="2"/>
    </font>
    <font>
      <b/>
      <sz val="11"/>
      <color theme="0"/>
      <name val="Arial"/>
      <family val="2"/>
      <scheme val="minor"/>
    </font>
    <font>
      <sz val="10"/>
      <color theme="1"/>
      <name val="Arial"/>
      <family val="2"/>
    </font>
    <font>
      <b/>
      <sz val="14"/>
      <color theme="1"/>
      <name val="Arial"/>
      <family val="2"/>
      <scheme val="minor"/>
    </font>
    <font>
      <sz val="14"/>
      <color theme="1"/>
      <name val="Arial"/>
      <family val="2"/>
      <scheme val="minor"/>
    </font>
    <font>
      <b/>
      <sz val="18"/>
      <color theme="5"/>
      <name val="Arial"/>
      <family val="2"/>
    </font>
    <font>
      <sz val="14"/>
      <color theme="1"/>
      <name val="Arial"/>
      <family val="2"/>
      <charset val="178"/>
      <scheme val="minor"/>
    </font>
    <font>
      <b/>
      <sz val="14"/>
      <name val="Arial"/>
      <family val="2"/>
      <scheme val="minor"/>
    </font>
    <font>
      <b/>
      <sz val="20"/>
      <color theme="1"/>
      <name val="Arial"/>
      <family val="2"/>
      <scheme val="minor"/>
    </font>
    <font>
      <sz val="12"/>
      <color theme="1"/>
      <name val="Arial"/>
      <family val="2"/>
      <scheme val="minor"/>
    </font>
    <font>
      <sz val="16"/>
      <name val="Arial"/>
      <family val="2"/>
      <scheme val="minor"/>
    </font>
    <font>
      <sz val="12"/>
      <color rgb="FFFF0000"/>
      <name val="Arial"/>
      <family val="2"/>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s>
  <borders count="8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top/>
      <bottom style="thin">
        <color indexed="64"/>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double">
        <color indexed="64"/>
      </right>
      <top/>
      <bottom style="double">
        <color indexed="64"/>
      </bottom>
      <diagonal/>
    </border>
    <border>
      <left/>
      <right/>
      <top style="thin">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hair">
        <color indexed="64"/>
      </left>
      <right/>
      <top style="double">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hair">
        <color indexed="64"/>
      </right>
      <top style="double">
        <color indexed="64"/>
      </top>
      <bottom style="hair">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top style="double">
        <color indexed="64"/>
      </top>
      <bottom style="hair">
        <color indexed="64"/>
      </bottom>
      <diagonal/>
    </border>
    <border>
      <left style="double">
        <color indexed="64"/>
      </left>
      <right style="double">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style="thin">
        <color indexed="64"/>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double">
        <color indexed="64"/>
      </left>
      <right style="double">
        <color indexed="64"/>
      </right>
      <top style="thin">
        <color indexed="64"/>
      </top>
      <bottom style="double">
        <color indexed="64"/>
      </bottom>
      <diagonal/>
    </border>
    <border>
      <left/>
      <right/>
      <top style="double">
        <color indexed="64"/>
      </top>
      <bottom/>
      <diagonal/>
    </border>
    <border>
      <left style="thin">
        <color indexed="64"/>
      </left>
      <right style="thin">
        <color indexed="64"/>
      </right>
      <top style="thin">
        <color indexed="64"/>
      </top>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double">
        <color indexed="64"/>
      </left>
      <right/>
      <top style="double">
        <color indexed="64"/>
      </top>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theme="1"/>
      </right>
      <top style="double">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hair">
        <color indexed="64"/>
      </left>
      <right style="double">
        <color indexed="64"/>
      </right>
      <top/>
      <bottom style="hair">
        <color indexed="64"/>
      </bottom>
      <diagonal/>
    </border>
    <border>
      <left style="hair">
        <color indexed="64"/>
      </left>
      <right style="double">
        <color theme="1"/>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rgb="FF000000"/>
      </top>
      <bottom style="thin">
        <color rgb="FF000000"/>
      </bottom>
      <diagonal/>
    </border>
    <border>
      <left style="thin">
        <color indexed="64"/>
      </left>
      <right/>
      <top style="thin">
        <color rgb="FF000000"/>
      </top>
      <bottom style="thin">
        <color indexed="64"/>
      </bottom>
      <diagonal/>
    </border>
    <border>
      <left style="thin">
        <color rgb="FF000000"/>
      </left>
      <right style="thin">
        <color rgb="FF000000"/>
      </right>
      <top style="thin">
        <color rgb="FF000000"/>
      </top>
      <bottom/>
      <diagonal/>
    </border>
  </borders>
  <cellStyleXfs count="13">
    <xf numFmtId="0" fontId="0" fillId="0" borderId="0"/>
    <xf numFmtId="0" fontId="1" fillId="0" borderId="0"/>
    <xf numFmtId="0" fontId="10" fillId="0" borderId="0"/>
    <xf numFmtId="0" fontId="3" fillId="0" borderId="0"/>
    <xf numFmtId="44" fontId="1" fillId="0" borderId="0" applyFont="0" applyFill="0" applyBorder="0" applyAlignment="0" applyProtection="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1" fillId="0" borderId="0"/>
  </cellStyleXfs>
  <cellXfs count="143">
    <xf numFmtId="0" fontId="0" fillId="0" borderId="0" xfId="0"/>
    <xf numFmtId="0" fontId="1" fillId="0" borderId="0" xfId="1" applyAlignment="1">
      <alignment horizontal="center" vertical="center"/>
    </xf>
    <xf numFmtId="0" fontId="7" fillId="0" borderId="0" xfId="1" applyFont="1" applyAlignment="1">
      <alignment horizontal="center" vertical="center"/>
    </xf>
    <xf numFmtId="4" fontId="8" fillId="0" borderId="10" xfId="1" applyNumberFormat="1" applyFont="1" applyBorder="1" applyAlignment="1">
      <alignment horizontal="center" vertical="center"/>
    </xf>
    <xf numFmtId="0" fontId="9" fillId="2" borderId="16" xfId="1" applyFont="1" applyFill="1" applyBorder="1" applyAlignment="1">
      <alignment horizontal="center" vertical="center" wrapText="1"/>
    </xf>
    <xf numFmtId="0" fontId="7" fillId="2" borderId="14" xfId="2" applyFont="1" applyFill="1" applyBorder="1" applyAlignment="1">
      <alignment horizontal="center" vertical="center" wrapText="1"/>
    </xf>
    <xf numFmtId="0" fontId="6" fillId="2" borderId="14" xfId="1" applyFont="1" applyFill="1" applyBorder="1" applyAlignment="1">
      <alignment horizontal="center" vertical="center" wrapText="1"/>
    </xf>
    <xf numFmtId="0" fontId="19" fillId="2" borderId="13" xfId="1" applyFont="1" applyFill="1" applyBorder="1" applyAlignment="1">
      <alignment horizontal="center" vertical="center" wrapText="1"/>
    </xf>
    <xf numFmtId="0" fontId="19" fillId="2" borderId="14" xfId="1" applyFont="1" applyFill="1" applyBorder="1" applyAlignment="1">
      <alignment horizontal="center" vertical="center" wrapText="1"/>
    </xf>
    <xf numFmtId="0" fontId="1" fillId="0" borderId="41" xfId="1" applyBorder="1" applyAlignment="1">
      <alignment vertical="center"/>
    </xf>
    <xf numFmtId="0" fontId="0" fillId="0" borderId="41" xfId="0" applyBorder="1"/>
    <xf numFmtId="0" fontId="0" fillId="5" borderId="0" xfId="0" applyFill="1"/>
    <xf numFmtId="0" fontId="24" fillId="3" borderId="0" xfId="1" applyFont="1" applyFill="1" applyAlignment="1">
      <alignment horizontal="center" vertical="center"/>
    </xf>
    <xf numFmtId="0" fontId="11" fillId="2" borderId="15" xfId="1" applyFont="1" applyFill="1" applyBorder="1" applyAlignment="1">
      <alignment horizontal="center" vertical="center"/>
    </xf>
    <xf numFmtId="0" fontId="23" fillId="5" borderId="0" xfId="0" applyFont="1" applyFill="1"/>
    <xf numFmtId="0" fontId="12" fillId="0" borderId="0" xfId="1" applyFont="1" applyAlignment="1">
      <alignment horizontal="center" vertical="center"/>
    </xf>
    <xf numFmtId="4" fontId="1" fillId="0" borderId="46" xfId="1" applyNumberFormat="1" applyBorder="1" applyAlignment="1">
      <alignment vertical="center"/>
    </xf>
    <xf numFmtId="0" fontId="21" fillId="5" borderId="0" xfId="1" applyFont="1" applyFill="1" applyAlignment="1">
      <alignment horizontal="center" vertical="center"/>
    </xf>
    <xf numFmtId="0" fontId="1" fillId="5" borderId="0" xfId="1" applyFill="1" applyAlignment="1">
      <alignment horizontal="center" vertical="center"/>
    </xf>
    <xf numFmtId="0" fontId="0" fillId="0" borderId="50" xfId="0" applyBorder="1"/>
    <xf numFmtId="0" fontId="22" fillId="5" borderId="0" xfId="0" applyFont="1" applyFill="1" applyAlignment="1">
      <alignment vertical="center"/>
    </xf>
    <xf numFmtId="0" fontId="0" fillId="0" borderId="51" xfId="0" applyBorder="1"/>
    <xf numFmtId="0" fontId="22" fillId="5" borderId="0" xfId="0" applyFont="1" applyFill="1" applyAlignment="1">
      <alignment horizontal="right"/>
    </xf>
    <xf numFmtId="0" fontId="0" fillId="5" borderId="55" xfId="0" applyFill="1" applyBorder="1" applyAlignment="1">
      <alignment vertical="center"/>
    </xf>
    <xf numFmtId="0" fontId="22" fillId="5" borderId="49" xfId="0" applyFont="1" applyFill="1" applyBorder="1" applyAlignment="1">
      <alignment horizontal="right"/>
    </xf>
    <xf numFmtId="0" fontId="27" fillId="5" borderId="49" xfId="0" applyFont="1" applyFill="1" applyBorder="1" applyAlignment="1">
      <alignment horizontal="right" vertical="center"/>
    </xf>
    <xf numFmtId="0" fontId="28" fillId="0" borderId="0" xfId="0" applyFont="1"/>
    <xf numFmtId="4" fontId="12" fillId="0" borderId="11" xfId="1" applyNumberFormat="1" applyFont="1" applyBorder="1" applyAlignment="1">
      <alignment horizontal="center" vertical="center"/>
    </xf>
    <xf numFmtId="0" fontId="27" fillId="5" borderId="42" xfId="0" applyFont="1" applyFill="1" applyBorder="1" applyAlignment="1">
      <alignment vertical="center"/>
    </xf>
    <xf numFmtId="0" fontId="17" fillId="5" borderId="42" xfId="0" applyFont="1" applyFill="1" applyBorder="1"/>
    <xf numFmtId="0" fontId="6" fillId="2" borderId="14" xfId="2" applyFont="1" applyFill="1" applyBorder="1" applyAlignment="1">
      <alignment horizontal="center" vertical="center" wrapText="1"/>
    </xf>
    <xf numFmtId="0" fontId="6" fillId="2" borderId="69" xfId="2" applyFont="1" applyFill="1" applyBorder="1" applyAlignment="1">
      <alignment horizontal="center" vertical="center" wrapText="1"/>
    </xf>
    <xf numFmtId="0" fontId="19" fillId="2" borderId="70" xfId="1" applyFont="1" applyFill="1" applyBorder="1" applyAlignment="1">
      <alignment horizontal="center" vertical="center" wrapText="1"/>
    </xf>
    <xf numFmtId="0" fontId="26" fillId="4" borderId="36" xfId="1" applyFont="1" applyFill="1" applyBorder="1" applyAlignment="1">
      <alignment horizontal="right" vertical="center"/>
    </xf>
    <xf numFmtId="0" fontId="26" fillId="4" borderId="65" xfId="1" applyFont="1" applyFill="1" applyBorder="1" applyAlignment="1">
      <alignment horizontal="right" vertical="center" wrapText="1"/>
    </xf>
    <xf numFmtId="0" fontId="26" fillId="4" borderId="27" xfId="1" applyFont="1" applyFill="1" applyBorder="1" applyAlignment="1">
      <alignment horizontal="left" vertical="center" wrapText="1"/>
    </xf>
    <xf numFmtId="0" fontId="26" fillId="4" borderId="1" xfId="1" applyFont="1" applyFill="1" applyBorder="1" applyAlignment="1">
      <alignment horizontal="left" vertical="center" wrapText="1"/>
    </xf>
    <xf numFmtId="0" fontId="26" fillId="4" borderId="38" xfId="1" applyFont="1" applyFill="1" applyBorder="1" applyAlignment="1">
      <alignment horizontal="left" vertical="center" wrapText="1"/>
    </xf>
    <xf numFmtId="0" fontId="14" fillId="4" borderId="27" xfId="1" applyFont="1" applyFill="1" applyBorder="1" applyAlignment="1">
      <alignment horizontal="center" vertical="center" wrapText="1"/>
    </xf>
    <xf numFmtId="0" fontId="13" fillId="6" borderId="0" xfId="1" applyFont="1" applyFill="1" applyAlignment="1">
      <alignment vertical="center" wrapText="1"/>
    </xf>
    <xf numFmtId="0" fontId="2"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6" fillId="5" borderId="79" xfId="1" applyFont="1" applyFill="1" applyBorder="1" applyAlignment="1">
      <alignment horizontal="center" vertical="center"/>
    </xf>
    <xf numFmtId="0" fontId="6" fillId="5" borderId="82" xfId="1"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0" xfId="0" applyFont="1" applyFill="1" applyBorder="1" applyAlignment="1" applyProtection="1">
      <alignment horizontal="center" vertical="center" wrapText="1"/>
      <protection locked="0"/>
    </xf>
    <xf numFmtId="0" fontId="5" fillId="5" borderId="0" xfId="0" applyFont="1" applyFill="1" applyAlignment="1">
      <alignment horizontal="center" vertical="center" wrapText="1"/>
    </xf>
    <xf numFmtId="0" fontId="5" fillId="5" borderId="17" xfId="0" applyFont="1" applyFill="1" applyBorder="1" applyAlignment="1" applyProtection="1">
      <alignment horizontal="center" vertical="center" wrapText="1"/>
      <protection locked="0"/>
    </xf>
    <xf numFmtId="0" fontId="2" fillId="5" borderId="57" xfId="0" applyFont="1" applyFill="1" applyBorder="1" applyAlignment="1">
      <alignment horizontal="center" vertical="center" wrapText="1"/>
    </xf>
    <xf numFmtId="0" fontId="26" fillId="5" borderId="57"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6" fillId="5" borderId="79" xfId="1" applyFont="1" applyFill="1" applyBorder="1" applyAlignment="1">
      <alignment horizontal="center" vertical="center" wrapText="1"/>
    </xf>
    <xf numFmtId="0" fontId="6" fillId="5" borderId="80" xfId="1" applyFont="1" applyFill="1" applyBorder="1" applyAlignment="1">
      <alignment horizontal="center" vertical="center" wrapText="1"/>
    </xf>
    <xf numFmtId="0" fontId="6" fillId="5" borderId="81" xfId="1"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4" xfId="0" applyFont="1" applyFill="1" applyBorder="1" applyAlignment="1">
      <alignment horizontal="center" wrapText="1"/>
    </xf>
    <xf numFmtId="0" fontId="8" fillId="0" borderId="0" xfId="1" applyFont="1" applyAlignment="1">
      <alignment vertical="center" wrapText="1"/>
    </xf>
    <xf numFmtId="0" fontId="4" fillId="4" borderId="26" xfId="1" applyFont="1" applyFill="1" applyBorder="1" applyAlignment="1">
      <alignment horizontal="left" vertical="center" wrapText="1"/>
    </xf>
    <xf numFmtId="0" fontId="4" fillId="4" borderId="17" xfId="1" applyFont="1" applyFill="1" applyBorder="1" applyAlignment="1">
      <alignment horizontal="left" vertical="center" wrapText="1"/>
    </xf>
    <xf numFmtId="0" fontId="14" fillId="0" borderId="18" xfId="1" applyFont="1" applyBorder="1" applyAlignment="1">
      <alignment horizontal="center" vertical="center" wrapText="1"/>
    </xf>
    <xf numFmtId="0" fontId="14" fillId="0" borderId="58" xfId="1" applyFont="1" applyBorder="1" applyAlignment="1">
      <alignment horizontal="center" vertical="center" wrapText="1"/>
    </xf>
    <xf numFmtId="0" fontId="14" fillId="0" borderId="66" xfId="1" applyFont="1" applyBorder="1" applyAlignment="1">
      <alignment horizontal="center" vertical="center" wrapText="1"/>
    </xf>
    <xf numFmtId="0" fontId="8" fillId="0" borderId="0" xfId="1" applyFont="1" applyAlignment="1">
      <alignment horizontal="center" vertical="center"/>
    </xf>
    <xf numFmtId="0" fontId="8" fillId="0" borderId="44" xfId="1" applyFont="1" applyBorder="1" applyAlignment="1">
      <alignment horizontal="center" vertical="center" wrapText="1"/>
    </xf>
    <xf numFmtId="0" fontId="4" fillId="4" borderId="8" xfId="1" applyFont="1" applyFill="1" applyBorder="1" applyAlignment="1">
      <alignment horizontal="left" vertical="center"/>
    </xf>
    <xf numFmtId="0" fontId="4" fillId="4" borderId="9" xfId="1" applyFont="1" applyFill="1" applyBorder="1" applyAlignment="1">
      <alignment horizontal="left" vertical="center"/>
    </xf>
    <xf numFmtId="164" fontId="14" fillId="0" borderId="33" xfId="1" applyNumberFormat="1" applyFont="1" applyBorder="1" applyAlignment="1">
      <alignment horizontal="center" vertical="center"/>
    </xf>
    <xf numFmtId="164" fontId="14" fillId="0" borderId="45" xfId="1" applyNumberFormat="1" applyFont="1" applyBorder="1" applyAlignment="1">
      <alignment horizontal="center" vertical="center"/>
    </xf>
    <xf numFmtId="0" fontId="14" fillId="0" borderId="33" xfId="1" applyFont="1" applyBorder="1" applyAlignment="1">
      <alignment horizontal="center" vertical="center"/>
    </xf>
    <xf numFmtId="0" fontId="14" fillId="0" borderId="40" xfId="1" applyFont="1" applyBorder="1" applyAlignment="1">
      <alignment horizontal="center" vertical="center"/>
    </xf>
    <xf numFmtId="0" fontId="4" fillId="4" borderId="21" xfId="1" applyFont="1" applyFill="1" applyBorder="1" applyAlignment="1">
      <alignment horizontal="left" vertical="center" wrapText="1"/>
    </xf>
    <xf numFmtId="0" fontId="4" fillId="4" borderId="22" xfId="1" applyFont="1" applyFill="1" applyBorder="1" applyAlignment="1">
      <alignment horizontal="left" vertical="center" wrapText="1"/>
    </xf>
    <xf numFmtId="0" fontId="22" fillId="0" borderId="62" xfId="0" applyFont="1" applyBorder="1" applyAlignment="1">
      <alignment horizontal="center" vertical="center" wrapText="1"/>
    </xf>
    <xf numFmtId="0" fontId="22" fillId="0" borderId="61" xfId="0" applyFont="1" applyBorder="1" applyAlignment="1">
      <alignment horizontal="center" vertical="center"/>
    </xf>
    <xf numFmtId="0" fontId="22" fillId="0" borderId="63" xfId="0" applyFont="1" applyBorder="1" applyAlignment="1">
      <alignment horizontal="center" vertical="center"/>
    </xf>
    <xf numFmtId="0" fontId="4" fillId="4" borderId="67" xfId="1" applyFont="1" applyFill="1" applyBorder="1" applyAlignment="1">
      <alignment horizontal="center" vertical="center" wrapText="1"/>
    </xf>
    <xf numFmtId="0" fontId="29" fillId="4" borderId="27" xfId="1" applyFont="1" applyFill="1" applyBorder="1" applyAlignment="1">
      <alignment horizontal="center" vertical="center" wrapText="1"/>
    </xf>
    <xf numFmtId="0" fontId="29" fillId="4" borderId="28" xfId="1" applyFont="1" applyFill="1" applyBorder="1" applyAlignment="1">
      <alignment horizontal="center" vertical="center" wrapText="1"/>
    </xf>
    <xf numFmtId="0" fontId="29" fillId="4" borderId="1" xfId="1" applyFont="1" applyFill="1" applyBorder="1" applyAlignment="1">
      <alignment horizontal="center" vertical="center" wrapText="1"/>
    </xf>
    <xf numFmtId="0" fontId="8" fillId="0" borderId="27" xfId="1" applyFont="1" applyBorder="1" applyAlignment="1">
      <alignment horizontal="center" vertical="center"/>
    </xf>
    <xf numFmtId="0" fontId="8" fillId="0" borderId="1" xfId="1" applyFont="1" applyBorder="1" applyAlignment="1">
      <alignment horizontal="center" vertical="center"/>
    </xf>
    <xf numFmtId="0" fontId="8" fillId="0" borderId="27" xfId="1" applyFont="1" applyBorder="1" applyAlignment="1">
      <alignment horizontal="right" vertical="center"/>
    </xf>
    <xf numFmtId="0" fontId="8" fillId="0" borderId="68" xfId="1" applyFont="1" applyBorder="1" applyAlignment="1">
      <alignment horizontal="right" vertical="center"/>
    </xf>
    <xf numFmtId="0" fontId="8" fillId="0" borderId="1" xfId="1" applyFont="1" applyBorder="1" applyAlignment="1">
      <alignment horizontal="center" vertical="center" wrapText="1"/>
    </xf>
    <xf numFmtId="0" fontId="8" fillId="0" borderId="29" xfId="1" applyFont="1" applyBorder="1" applyAlignment="1">
      <alignment horizontal="center" vertical="center" wrapText="1"/>
    </xf>
    <xf numFmtId="0" fontId="20" fillId="5" borderId="0" xfId="1" applyFont="1" applyFill="1" applyAlignment="1">
      <alignment horizontal="left" vertical="center"/>
    </xf>
    <xf numFmtId="0" fontId="29" fillId="4" borderId="37" xfId="1" applyFont="1" applyFill="1" applyBorder="1" applyAlignment="1">
      <alignment horizontal="center" vertical="center" wrapText="1"/>
    </xf>
    <xf numFmtId="0" fontId="29" fillId="4" borderId="38" xfId="1" applyFont="1" applyFill="1" applyBorder="1" applyAlignment="1">
      <alignment horizontal="center" vertical="center" wrapText="1"/>
    </xf>
    <xf numFmtId="0" fontId="8" fillId="0" borderId="38" xfId="1" applyFont="1" applyBorder="1" applyAlignment="1">
      <alignment horizontal="center" vertical="center"/>
    </xf>
    <xf numFmtId="0" fontId="8" fillId="0" borderId="38" xfId="1" applyFont="1" applyBorder="1" applyAlignment="1">
      <alignment horizontal="center" vertical="center" wrapText="1"/>
    </xf>
    <xf numFmtId="0" fontId="8" fillId="0" borderId="39" xfId="1" applyFont="1" applyBorder="1" applyAlignment="1">
      <alignment horizontal="center" vertical="center" wrapText="1"/>
    </xf>
    <xf numFmtId="0" fontId="29" fillId="4" borderId="27" xfId="1" applyFont="1" applyFill="1" applyBorder="1" applyAlignment="1">
      <alignment horizontal="center" vertical="center"/>
    </xf>
    <xf numFmtId="0" fontId="8" fillId="0" borderId="27" xfId="1" applyFont="1" applyBorder="1" applyAlignment="1">
      <alignment horizontal="center" vertical="center" wrapText="1"/>
    </xf>
    <xf numFmtId="0" fontId="8" fillId="0" borderId="68" xfId="1" applyFont="1" applyBorder="1" applyAlignment="1">
      <alignment horizontal="center" vertical="center" wrapText="1"/>
    </xf>
    <xf numFmtId="0" fontId="4" fillId="4" borderId="37" xfId="1" applyFont="1" applyFill="1" applyBorder="1" applyAlignment="1">
      <alignment horizontal="center" vertical="center" wrapText="1"/>
    </xf>
    <xf numFmtId="0" fontId="4" fillId="4" borderId="38" xfId="1" applyFont="1" applyFill="1" applyBorder="1" applyAlignment="1">
      <alignment horizontal="center" vertical="center" wrapText="1"/>
    </xf>
    <xf numFmtId="0" fontId="8" fillId="0" borderId="39" xfId="1" applyFont="1" applyBorder="1" applyAlignment="1">
      <alignment horizontal="center" vertical="center"/>
    </xf>
    <xf numFmtId="0" fontId="11" fillId="0" borderId="60" xfId="1" applyFont="1" applyBorder="1" applyAlignment="1">
      <alignment horizontal="center" vertical="center"/>
    </xf>
    <xf numFmtId="0" fontId="11" fillId="0" borderId="56" xfId="1" applyFont="1" applyBorder="1" applyAlignment="1">
      <alignment horizontal="center" vertical="center"/>
    </xf>
    <xf numFmtId="0" fontId="11" fillId="0" borderId="64" xfId="1" applyFont="1" applyBorder="1" applyAlignment="1">
      <alignment horizontal="center" vertical="center"/>
    </xf>
    <xf numFmtId="0" fontId="18" fillId="0" borderId="52" xfId="1" applyFont="1" applyBorder="1" applyAlignment="1">
      <alignment horizontal="center" vertical="center" wrapText="1"/>
    </xf>
    <xf numFmtId="0" fontId="18" fillId="0" borderId="53" xfId="1" applyFont="1" applyBorder="1" applyAlignment="1">
      <alignment horizontal="center" vertical="center" wrapText="1"/>
    </xf>
    <xf numFmtId="0" fontId="18" fillId="0" borderId="54" xfId="1" applyFont="1" applyBorder="1" applyAlignment="1">
      <alignment horizontal="center" vertical="center" wrapText="1"/>
    </xf>
    <xf numFmtId="0" fontId="20" fillId="5" borderId="0" xfId="1" applyFont="1" applyFill="1" applyAlignment="1">
      <alignment horizontal="left" vertical="center" wrapText="1"/>
    </xf>
    <xf numFmtId="0" fontId="15" fillId="0" borderId="71" xfId="1" applyFont="1" applyBorder="1" applyAlignment="1">
      <alignment horizontal="left" vertical="center" wrapText="1" readingOrder="1"/>
    </xf>
    <xf numFmtId="0" fontId="15" fillId="0" borderId="72" xfId="1" applyFont="1" applyBorder="1" applyAlignment="1">
      <alignment horizontal="left" vertical="center" wrapText="1" readingOrder="1"/>
    </xf>
    <xf numFmtId="0" fontId="15" fillId="0" borderId="72" xfId="1" applyFont="1" applyBorder="1" applyAlignment="1">
      <alignment horizontal="right" vertical="center" wrapText="1" readingOrder="2"/>
    </xf>
    <xf numFmtId="0" fontId="15" fillId="0" borderId="73" xfId="1" applyFont="1" applyBorder="1" applyAlignment="1">
      <alignment horizontal="right" vertical="center" wrapText="1" readingOrder="2"/>
    </xf>
    <xf numFmtId="165" fontId="8" fillId="2" borderId="34" xfId="1" applyNumberFormat="1" applyFont="1" applyFill="1" applyBorder="1" applyAlignment="1">
      <alignment horizontal="center" vertical="center" wrapText="1"/>
    </xf>
    <xf numFmtId="165" fontId="8" fillId="2" borderId="35" xfId="1" applyNumberFormat="1" applyFont="1" applyFill="1" applyBorder="1" applyAlignment="1">
      <alignment horizontal="center" vertical="center" wrapText="1"/>
    </xf>
    <xf numFmtId="165" fontId="8" fillId="2" borderId="23" xfId="1" applyNumberFormat="1" applyFont="1" applyFill="1" applyBorder="1" applyAlignment="1">
      <alignment horizontal="center" vertical="center" wrapText="1"/>
    </xf>
    <xf numFmtId="165" fontId="8" fillId="2" borderId="24" xfId="1" applyNumberFormat="1" applyFont="1" applyFill="1" applyBorder="1" applyAlignment="1">
      <alignment horizontal="center" vertical="center"/>
    </xf>
    <xf numFmtId="165" fontId="8" fillId="2" borderId="35" xfId="1" applyNumberFormat="1" applyFont="1" applyFill="1" applyBorder="1" applyAlignment="1">
      <alignment horizontal="center" vertical="center"/>
    </xf>
    <xf numFmtId="165" fontId="8" fillId="2" borderId="25" xfId="1" applyNumberFormat="1" applyFont="1" applyFill="1" applyBorder="1" applyAlignment="1">
      <alignment horizontal="center" vertical="center"/>
    </xf>
    <xf numFmtId="165" fontId="8" fillId="0" borderId="43" xfId="1" applyNumberFormat="1" applyFont="1" applyBorder="1" applyAlignment="1">
      <alignment horizontal="center" vertical="center"/>
    </xf>
    <xf numFmtId="165" fontId="8" fillId="0" borderId="44" xfId="1" applyNumberFormat="1" applyFont="1" applyBorder="1" applyAlignment="1">
      <alignment horizontal="center" vertical="center"/>
    </xf>
    <xf numFmtId="165" fontId="8" fillId="0" borderId="48" xfId="1" applyNumberFormat="1" applyFont="1" applyBorder="1" applyAlignment="1">
      <alignment horizontal="center" vertical="center"/>
    </xf>
    <xf numFmtId="165" fontId="8" fillId="0" borderId="47" xfId="1" applyNumberFormat="1" applyFont="1" applyBorder="1" applyAlignment="1">
      <alignment horizontal="center" wrapText="1"/>
    </xf>
    <xf numFmtId="165" fontId="8" fillId="0" borderId="44" xfId="1" applyNumberFormat="1" applyFont="1" applyBorder="1" applyAlignment="1">
      <alignment horizontal="center" wrapText="1"/>
    </xf>
    <xf numFmtId="165" fontId="8" fillId="0" borderId="19" xfId="1" applyNumberFormat="1" applyFont="1" applyBorder="1" applyAlignment="1">
      <alignment horizontal="center" wrapText="1"/>
    </xf>
    <xf numFmtId="165" fontId="8" fillId="0" borderId="3" xfId="1" applyNumberFormat="1" applyFont="1" applyBorder="1" applyAlignment="1">
      <alignment horizontal="center" vertical="center"/>
    </xf>
    <xf numFmtId="165" fontId="8" fillId="0" borderId="12" xfId="1" applyNumberFormat="1" applyFont="1" applyBorder="1" applyAlignment="1">
      <alignment horizontal="center" vertical="center"/>
    </xf>
    <xf numFmtId="0" fontId="8" fillId="7" borderId="7" xfId="1" applyFont="1" applyFill="1" applyBorder="1" applyAlignment="1">
      <alignment horizontal="center" vertical="center"/>
    </xf>
    <xf numFmtId="0" fontId="8" fillId="7" borderId="0" xfId="1" applyFont="1" applyFill="1" applyAlignment="1">
      <alignment horizontal="center" vertical="center"/>
    </xf>
    <xf numFmtId="0" fontId="13" fillId="6" borderId="0" xfId="1" applyFont="1" applyFill="1" applyAlignment="1">
      <alignment horizontal="center" vertical="center" wrapText="1"/>
    </xf>
    <xf numFmtId="0" fontId="8" fillId="3" borderId="4" xfId="2" applyFont="1" applyFill="1" applyBorder="1" applyAlignment="1">
      <alignment horizontal="left" vertical="center" wrapText="1"/>
    </xf>
    <xf numFmtId="0" fontId="8" fillId="3" borderId="5" xfId="2" applyFont="1" applyFill="1" applyBorder="1" applyAlignment="1">
      <alignment horizontal="left" vertical="center" wrapText="1"/>
    </xf>
    <xf numFmtId="0" fontId="8" fillId="3" borderId="6" xfId="2" applyFont="1" applyFill="1" applyBorder="1" applyAlignment="1">
      <alignment horizontal="left" vertical="center" wrapText="1"/>
    </xf>
    <xf numFmtId="0" fontId="8" fillId="3" borderId="7" xfId="1" applyFont="1" applyFill="1" applyBorder="1" applyAlignment="1">
      <alignment horizontal="right" vertical="center" wrapText="1"/>
    </xf>
    <xf numFmtId="0" fontId="8" fillId="3" borderId="0" xfId="1" applyFont="1" applyFill="1" applyAlignment="1">
      <alignment horizontal="right" vertical="center" wrapText="1"/>
    </xf>
    <xf numFmtId="165" fontId="8" fillId="0" borderId="2" xfId="1" applyNumberFormat="1" applyFont="1" applyBorder="1" applyAlignment="1">
      <alignment horizontal="center" vertical="center"/>
    </xf>
    <xf numFmtId="165" fontId="8" fillId="0" borderId="20" xfId="1" applyNumberFormat="1" applyFont="1" applyBorder="1" applyAlignment="1">
      <alignment horizontal="center" vertical="center"/>
    </xf>
    <xf numFmtId="0" fontId="16" fillId="2" borderId="30" xfId="1" applyFont="1" applyFill="1" applyBorder="1" applyAlignment="1">
      <alignment horizontal="center" vertical="center"/>
    </xf>
    <xf numFmtId="0" fontId="16" fillId="2" borderId="32" xfId="1" applyFont="1" applyFill="1" applyBorder="1" applyAlignment="1">
      <alignment horizontal="center" vertical="center"/>
    </xf>
    <xf numFmtId="0" fontId="16" fillId="2" borderId="31" xfId="1" applyFont="1" applyFill="1" applyBorder="1" applyAlignment="1">
      <alignment horizontal="center" vertical="center"/>
    </xf>
    <xf numFmtId="0" fontId="15" fillId="0" borderId="74" xfId="2" applyFont="1" applyBorder="1" applyAlignment="1">
      <alignment horizontal="left" vertical="center" wrapText="1" readingOrder="1"/>
    </xf>
    <xf numFmtId="0" fontId="15" fillId="0" borderId="59" xfId="2" applyFont="1" applyBorder="1" applyAlignment="1">
      <alignment horizontal="left" vertical="center" wrapText="1" readingOrder="1"/>
    </xf>
    <xf numFmtId="0" fontId="15" fillId="0" borderId="59" xfId="1" applyFont="1" applyBorder="1" applyAlignment="1">
      <alignment horizontal="right" vertical="center" wrapText="1" readingOrder="2"/>
    </xf>
    <xf numFmtId="0" fontId="15" fillId="0" borderId="75" xfId="1" applyFont="1" applyBorder="1" applyAlignment="1">
      <alignment horizontal="right" vertical="center" wrapText="1" readingOrder="2"/>
    </xf>
    <xf numFmtId="0" fontId="15" fillId="0" borderId="76" xfId="2" applyFont="1" applyBorder="1" applyAlignment="1">
      <alignment horizontal="left" vertical="center" wrapText="1" readingOrder="1"/>
    </xf>
    <xf numFmtId="0" fontId="15" fillId="0" borderId="77" xfId="2" applyFont="1" applyBorder="1" applyAlignment="1">
      <alignment horizontal="left" vertical="center" wrapText="1" readingOrder="1"/>
    </xf>
    <xf numFmtId="0" fontId="15" fillId="0" borderId="77" xfId="1" applyFont="1" applyBorder="1" applyAlignment="1">
      <alignment horizontal="right" vertical="center" wrapText="1" readingOrder="2"/>
    </xf>
    <xf numFmtId="0" fontId="15" fillId="0" borderId="78" xfId="1" applyFont="1" applyBorder="1" applyAlignment="1">
      <alignment horizontal="right" vertical="center" wrapText="1" readingOrder="2"/>
    </xf>
  </cellXfs>
  <cellStyles count="13">
    <cellStyle name="Currency 2" xfId="4" xr:uid="{C04049AB-BA3A-4F46-84D7-67B920FF84FB}"/>
    <cellStyle name="Normal" xfId="0" builtinId="0"/>
    <cellStyle name="Normal 11" xfId="10" xr:uid="{813E02C8-D96C-4C0E-96A1-73BAD643817B}"/>
    <cellStyle name="Normal 2" xfId="2" xr:uid="{DE5A5ECC-8BF0-41F2-B9A8-EBB7B996C9B0}"/>
    <cellStyle name="Normal 2 2" xfId="1" xr:uid="{00000000-0005-0000-0000-000001000000}"/>
    <cellStyle name="Normal 2 2 2" xfId="12" xr:uid="{03B3A07A-525D-4BE9-96EC-51AE64EFDFAD}"/>
    <cellStyle name="Normal 2 2 3" xfId="7" xr:uid="{7CDDAF96-7219-424E-94DE-4203C855EB38}"/>
    <cellStyle name="Normal 3" xfId="5" xr:uid="{008D2C24-AD8C-4146-AF5E-BFC1BFDA4B8F}"/>
    <cellStyle name="Normal 4" xfId="3" xr:uid="{6E193EE9-BAAD-4307-91CF-C19F0152B2B9}"/>
    <cellStyle name="Normal 4 2" xfId="6" xr:uid="{E99C952E-5788-481F-9A82-A2FAA7F11489}"/>
    <cellStyle name="Normal 5" xfId="8" xr:uid="{90F445FC-D28F-4402-80CB-76ACE39E67FE}"/>
    <cellStyle name="Normal 5 2" xfId="9" xr:uid="{0DCDC9F1-41E9-4A1D-AE7E-C3132FC12F9F}"/>
    <cellStyle name="Normal 6" xfId="11" xr:uid="{F3E0CE2A-115A-4297-A588-D82270B42CC9}"/>
  </cellStyles>
  <dxfs count="39">
    <dxf>
      <font>
        <b val="0"/>
        <i val="0"/>
        <strike val="0"/>
        <condense val="0"/>
        <extend val="0"/>
        <outline val="0"/>
        <shadow val="0"/>
        <u val="none"/>
        <vertAlign val="baseline"/>
        <sz val="14"/>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double">
          <color indexed="64"/>
        </right>
        <top style="hair">
          <color indexed="64"/>
        </top>
        <bottom style="hair">
          <color indexed="64"/>
        </bottom>
        <vertical style="hair">
          <color indexed="64"/>
        </vertical>
        <horizontal style="hair">
          <color indexed="64"/>
        </horizontal>
      </border>
    </dxf>
    <dxf>
      <font>
        <b/>
        <i val="0"/>
        <strike val="0"/>
        <condense val="0"/>
        <extend val="0"/>
        <outline val="0"/>
        <shadow val="0"/>
        <u val="none"/>
        <vertAlign val="baseline"/>
        <sz val="16"/>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2"/>
        <color auto="1"/>
        <name val="Calibri"/>
        <family val="2"/>
        <scheme val="minor"/>
      </font>
      <numFmt numFmtId="166"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indexed="64"/>
        </top>
      </border>
    </dxf>
    <dxf>
      <border diagonalUp="0" diagonalDown="0">
        <left style="double">
          <color indexed="64"/>
        </left>
        <right style="double">
          <color indexed="64"/>
        </right>
        <top style="double">
          <color indexed="64"/>
        </top>
        <bottom style="double">
          <color indexed="64"/>
        </bottom>
      </border>
    </dxf>
    <dxf>
      <border>
        <bottom style="hair">
          <color indexed="64"/>
        </bottom>
      </border>
    </dxf>
    <dxf>
      <font>
        <strike val="0"/>
        <outline val="0"/>
        <shadow val="0"/>
        <u val="none"/>
        <vertAlign val="baseline"/>
        <sz val="12"/>
        <name val="Arial"/>
        <family val="2"/>
        <scheme val="none"/>
      </font>
      <fill>
        <patternFill patternType="solid">
          <fgColor indexed="64"/>
          <bgColor theme="0" tint="-4.9989318521683403E-2"/>
        </patternFill>
      </fill>
      <border diagonalUp="0" diagonalDown="0" outline="0">
        <left style="hair">
          <color indexed="64"/>
        </left>
        <right style="hair">
          <color indexed="64"/>
        </right>
        <top/>
        <bottom/>
      </border>
    </dxf>
    <dxf>
      <fill>
        <patternFill>
          <bgColor rgb="FFFFF2CC"/>
        </patternFill>
      </fill>
    </dxf>
    <dxf>
      <font>
        <b val="0"/>
        <i val="0"/>
        <strike val="0"/>
        <condense val="0"/>
        <extend val="0"/>
        <outline val="0"/>
        <shadow val="0"/>
        <u val="none"/>
        <vertAlign val="baseline"/>
        <sz val="14"/>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double">
          <color indexed="64"/>
        </right>
        <top style="hair">
          <color indexed="64"/>
        </top>
        <bottom style="hair">
          <color indexed="64"/>
        </bottom>
        <vertical style="hair">
          <color indexed="64"/>
        </vertical>
        <horizontal style="hair">
          <color indexed="64"/>
        </horizontal>
      </border>
    </dxf>
    <dxf>
      <font>
        <b/>
        <i val="0"/>
        <strike val="0"/>
        <condense val="0"/>
        <extend val="0"/>
        <outline val="0"/>
        <shadow val="0"/>
        <u val="none"/>
        <vertAlign val="baseline"/>
        <sz val="16"/>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2"/>
        <color auto="1"/>
        <name val="Calibri"/>
        <family val="2"/>
        <scheme val="minor"/>
      </font>
      <numFmt numFmtId="166"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rgb="FF000000"/>
        </top>
      </border>
    </dxf>
    <dxf>
      <border diagonalUp="0" diagonalDown="0">
        <left style="double">
          <color rgb="FF000000"/>
        </left>
        <right style="double">
          <color rgb="FF000000"/>
        </right>
        <top style="double">
          <color rgb="FF000000"/>
        </top>
        <bottom style="double">
          <color rgb="FF000000"/>
        </bottom>
      </border>
    </dxf>
    <dxf>
      <border>
        <bottom style="hair">
          <color rgb="FF000000"/>
        </bottom>
      </border>
    </dxf>
    <dxf>
      <font>
        <strike val="0"/>
        <outline val="0"/>
        <shadow val="0"/>
        <u val="none"/>
        <vertAlign val="baseline"/>
        <sz val="12"/>
        <name val="Arial"/>
        <family val="2"/>
        <scheme val="none"/>
      </font>
      <fill>
        <patternFill patternType="solid">
          <fgColor indexed="64"/>
          <bgColor theme="0" tint="-4.9989318521683403E-2"/>
        </patternFill>
      </fill>
      <border diagonalUp="0" diagonalDown="0" outline="0">
        <left style="hair">
          <color indexed="64"/>
        </left>
        <right style="hair">
          <color indexed="64"/>
        </right>
        <top/>
        <bottom/>
      </border>
    </dxf>
    <dxf>
      <fill>
        <patternFill>
          <bgColor rgb="FFFFF2CC"/>
        </patternFill>
      </fill>
    </dxf>
    <dxf>
      <font>
        <b val="0"/>
        <i val="0"/>
        <strike val="0"/>
        <condense val="0"/>
        <extend val="0"/>
        <outline val="0"/>
        <shadow val="0"/>
        <u val="none"/>
        <vertAlign val="baseline"/>
        <sz val="14"/>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double">
          <color indexed="64"/>
        </right>
        <top style="hair">
          <color indexed="64"/>
        </top>
        <bottom style="hair">
          <color indexed="64"/>
        </bottom>
        <vertical style="hair">
          <color indexed="64"/>
        </vertical>
        <horizontal style="hair">
          <color indexed="64"/>
        </horizontal>
      </border>
    </dxf>
    <dxf>
      <font>
        <b/>
        <i val="0"/>
        <strike val="0"/>
        <condense val="0"/>
        <extend val="0"/>
        <outline val="0"/>
        <shadow val="0"/>
        <u val="none"/>
        <vertAlign val="baseline"/>
        <sz val="16"/>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2"/>
        <color auto="1"/>
        <name val="Calibri"/>
        <family val="2"/>
        <scheme val="minor"/>
      </font>
      <numFmt numFmtId="166"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rgb="FF000000"/>
        </top>
      </border>
    </dxf>
    <dxf>
      <border diagonalUp="0" diagonalDown="0">
        <left style="double">
          <color rgb="FF000000"/>
        </left>
        <right style="double">
          <color rgb="FF000000"/>
        </right>
        <top style="double">
          <color rgb="FF000000"/>
        </top>
        <bottom style="double">
          <color rgb="FF000000"/>
        </bottom>
      </border>
    </dxf>
    <dxf>
      <border>
        <bottom style="hair">
          <color rgb="FF000000"/>
        </bottom>
      </border>
    </dxf>
    <dxf>
      <font>
        <strike val="0"/>
        <outline val="0"/>
        <shadow val="0"/>
        <u val="none"/>
        <vertAlign val="baseline"/>
        <sz val="12"/>
        <name val="Arial"/>
        <family val="2"/>
        <scheme val="none"/>
      </font>
      <fill>
        <patternFill patternType="solid">
          <fgColor indexed="64"/>
          <bgColor theme="0" tint="-4.9989318521683403E-2"/>
        </patternFill>
      </fill>
      <border diagonalUp="0" diagonalDown="0" outline="0">
        <left style="hair">
          <color indexed="64"/>
        </left>
        <right style="hair">
          <color indexed="64"/>
        </right>
        <top/>
        <bottom/>
      </border>
    </dxf>
    <dxf>
      <fill>
        <patternFill>
          <bgColor rgb="FFFFF2CC"/>
        </patternFill>
      </fill>
    </dxf>
  </dxfs>
  <tableStyles count="0" defaultTableStyle="TableStyleMedium2" defaultPivotStyle="PivotStyleMedium9"/>
  <colors>
    <mruColors>
      <color rgb="FFFFF2CC"/>
      <color rgb="FFFEF2E8"/>
      <color rgb="FF1307B5"/>
      <color rgb="FFF2F2F2"/>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720C8.B7B9207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720C8.B7B9207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cid:image001.jpg@01D720C8.B7B92070" TargetMode="External"/><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20</xdr:col>
      <xdr:colOff>575856</xdr:colOff>
      <xdr:row>10</xdr:row>
      <xdr:rowOff>304800</xdr:rowOff>
    </xdr:from>
    <xdr:to>
      <xdr:col>20</xdr:col>
      <xdr:colOff>575856</xdr:colOff>
      <xdr:row>10</xdr:row>
      <xdr:rowOff>396240</xdr:rowOff>
    </xdr:to>
    <xdr:sp macro="[0]!SaveSheetAsPDF" textlink="">
      <xdr:nvSpPr>
        <xdr:cNvPr id="2" name="Rectangle: Rounded Corners 1">
          <a:extLst>
            <a:ext uri="{FF2B5EF4-FFF2-40B4-BE49-F238E27FC236}">
              <a16:creationId xmlns:a16="http://schemas.microsoft.com/office/drawing/2014/main" id="{72DEE8BC-7C16-41A6-9D18-2C5A5529597B}"/>
            </a:ext>
          </a:extLst>
        </xdr:cNvPr>
        <xdr:cNvSpPr/>
      </xdr:nvSpPr>
      <xdr:spPr>
        <a:xfrm>
          <a:off x="23016756" y="3762375"/>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twoCellAnchor>
    <xdr:from>
      <xdr:col>1</xdr:col>
      <xdr:colOff>232317</xdr:colOff>
      <xdr:row>0</xdr:row>
      <xdr:rowOff>176328</xdr:rowOff>
    </xdr:from>
    <xdr:to>
      <xdr:col>2</xdr:col>
      <xdr:colOff>2056006</xdr:colOff>
      <xdr:row>6</xdr:row>
      <xdr:rowOff>69694</xdr:rowOff>
    </xdr:to>
    <xdr:pic>
      <xdr:nvPicPr>
        <xdr:cNvPr id="3" name="Picture 2">
          <a:extLst>
            <a:ext uri="{FF2B5EF4-FFF2-40B4-BE49-F238E27FC236}">
              <a16:creationId xmlns:a16="http://schemas.microsoft.com/office/drawing/2014/main" id="{878057F7-C0D0-40B7-9C85-C9BB196C952F}"/>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37092" y="176328"/>
          <a:ext cx="2347564" cy="979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20</xdr:col>
      <xdr:colOff>575856</xdr:colOff>
      <xdr:row>10</xdr:row>
      <xdr:rowOff>304800</xdr:rowOff>
    </xdr:from>
    <xdr:to>
      <xdr:col>20</xdr:col>
      <xdr:colOff>575856</xdr:colOff>
      <xdr:row>10</xdr:row>
      <xdr:rowOff>396240</xdr:rowOff>
    </xdr:to>
    <xdr:sp macro="[0]!SaveSheetAsPDF" textlink="">
      <xdr:nvSpPr>
        <xdr:cNvPr id="2" name="Rectangle: Rounded Corners 1">
          <a:extLst>
            <a:ext uri="{FF2B5EF4-FFF2-40B4-BE49-F238E27FC236}">
              <a16:creationId xmlns:a16="http://schemas.microsoft.com/office/drawing/2014/main" id="{0A2C0D90-3957-4E98-AC98-385B8EC2CACB}"/>
            </a:ext>
          </a:extLst>
        </xdr:cNvPr>
        <xdr:cNvSpPr/>
      </xdr:nvSpPr>
      <xdr:spPr>
        <a:xfrm>
          <a:off x="23016756" y="3762375"/>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twoCellAnchor>
    <xdr:from>
      <xdr:col>1</xdr:col>
      <xdr:colOff>232317</xdr:colOff>
      <xdr:row>0</xdr:row>
      <xdr:rowOff>176328</xdr:rowOff>
    </xdr:from>
    <xdr:to>
      <xdr:col>2</xdr:col>
      <xdr:colOff>2056006</xdr:colOff>
      <xdr:row>6</xdr:row>
      <xdr:rowOff>69694</xdr:rowOff>
    </xdr:to>
    <xdr:pic>
      <xdr:nvPicPr>
        <xdr:cNvPr id="3" name="Picture 2">
          <a:extLst>
            <a:ext uri="{FF2B5EF4-FFF2-40B4-BE49-F238E27FC236}">
              <a16:creationId xmlns:a16="http://schemas.microsoft.com/office/drawing/2014/main" id="{9BC5B646-A464-4FA8-8787-0EBBB089B91B}"/>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37092" y="176328"/>
          <a:ext cx="2347564" cy="979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20</xdr:col>
      <xdr:colOff>575856</xdr:colOff>
      <xdr:row>10</xdr:row>
      <xdr:rowOff>304800</xdr:rowOff>
    </xdr:from>
    <xdr:to>
      <xdr:col>20</xdr:col>
      <xdr:colOff>575856</xdr:colOff>
      <xdr:row>10</xdr:row>
      <xdr:rowOff>396240</xdr:rowOff>
    </xdr:to>
    <xdr:sp macro="[0]!SaveSheetAsPDF" textlink="">
      <xdr:nvSpPr>
        <xdr:cNvPr id="3" name="Rectangle: Rounded Corners 2">
          <a:extLst>
            <a:ext uri="{FF2B5EF4-FFF2-40B4-BE49-F238E27FC236}">
              <a16:creationId xmlns:a16="http://schemas.microsoft.com/office/drawing/2014/main" id="{38244D65-4744-642B-7396-84BA675C299D}"/>
            </a:ext>
          </a:extLst>
        </xdr:cNvPr>
        <xdr:cNvSpPr/>
      </xdr:nvSpPr>
      <xdr:spPr>
        <a:xfrm>
          <a:off x="18798542" y="2024743"/>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twoCellAnchor>
    <xdr:from>
      <xdr:col>1</xdr:col>
      <xdr:colOff>232317</xdr:colOff>
      <xdr:row>0</xdr:row>
      <xdr:rowOff>176328</xdr:rowOff>
    </xdr:from>
    <xdr:to>
      <xdr:col>2</xdr:col>
      <xdr:colOff>2056006</xdr:colOff>
      <xdr:row>6</xdr:row>
      <xdr:rowOff>69694</xdr:rowOff>
    </xdr:to>
    <xdr:pic>
      <xdr:nvPicPr>
        <xdr:cNvPr id="4" name="Picture 3">
          <a:extLst>
            <a:ext uri="{FF2B5EF4-FFF2-40B4-BE49-F238E27FC236}">
              <a16:creationId xmlns:a16="http://schemas.microsoft.com/office/drawing/2014/main" id="{96C7A48C-84F4-4AFA-8E3F-084436FB3A7E}"/>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36860" y="176328"/>
          <a:ext cx="2346402" cy="10084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33CFB89-C2E8-4CCC-9BF0-92A5C4835636}" name="tbl_RFQ4" displayName="tbl_RFQ4" ref="B21:I168" totalsRowShown="0" headerRowDxfId="37" headerRowBorderDxfId="36" tableBorderDxfId="35" totalsRowBorderDxfId="34">
  <autoFilter ref="B21:I168" xr:uid="{FF4FEDD5-1EE1-4C8F-A95F-1166A1AA4254}"/>
  <tableColumns count="8">
    <tableColumn id="1" xr3:uid="{910F0CEE-757A-4A9C-95C9-F734B36DB9DF}" name="Item no_x000a_رقم المادة " dataDxfId="33" dataCellStyle="Normal 2 2"/>
    <tableColumn id="2" xr3:uid="{E2CE6A6A-B776-4124-A047-77F57EEABF17}" name="Items Description - Specification_x000a_اسم المواد ووصفها" dataDxfId="32" dataCellStyle="Normal 2">
      <calculatedColumnFormula>INDEX(#REF!,MATCH(tbl_RFQ4[[#This Row],[Item no
رقم المادة ]],#REF!,0),MATCH(tbl_RFQ4[[#Headers],[Items Description - Specification
اسم المواد ووصفها]],#REF!,0))</calculatedColumnFormula>
    </tableColumn>
    <tableColumn id="3" xr3:uid="{6CC3BB50-161C-4925-8BC2-6E545614ACD2}" name=" Unit _x000a_الوحدة" dataDxfId="31" dataCellStyle="Normal 2"/>
    <tableColumn id="4" xr3:uid="{FCF500FA-AF94-4C26-A165-D67305D59A67}" name="Quantity_x000a_الكمية" dataDxfId="30" dataCellStyle="Normal 2"/>
    <tableColumn id="9" xr3:uid="{082B14FB-0AA3-4AFB-BC03-730BAEF9F746}" name="Total Duration_x000a_ المدة الكاملة" dataDxfId="29" dataCellStyle="Normal 2">
      <calculatedColumnFormula>IFERROR(INDEX(#REF!,MATCH(tbl_RFQ4[[#This Row],[Item no
رقم المادة ]],#REF!,0),MATCH(tbl_RFQ4[[#Headers],[Total Duration
 المدة الكاملة]],#REF!,0)),0)</calculatedColumnFormula>
    </tableColumn>
    <tableColumn id="5" xr3:uid="{7D3BF6E0-4633-4CF3-8BC4-DBDEC5F1C5A0}" name="Unit Price_x000a_سعر الوحدة" dataDxfId="28" dataCellStyle="Normal 2"/>
    <tableColumn id="6" xr3:uid="{B5B4C9C4-2FCD-4C87-A71D-725843A440E7}" name=" Total Price_x000a_السعر الكامل" dataDxfId="27" dataCellStyle="Normal 2 2">
      <calculatedColumnFormula>tbl_RFQ4[[#This Row],[Unit Price
سعر الوحدة]]*tbl_RFQ4[[#This Row],[Quantity
الكمية]]</calculatedColumnFormula>
    </tableColumn>
    <tableColumn id="7" xr3:uid="{7588CBDA-B5F1-4867-A2F3-4CD11FB8603A}" name="Brand Details &amp; Origin -  Remarks_x000a_العلامة التجارية أو المنشأ - ملاحظات" dataDxfId="26" dataCellStyle="Normal 2 2"/>
  </tableColumns>
  <tableStyleInfo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B3A2212D-6736-4A7E-99A8-FACAA4CA62B0}" name="tbl_RFQ2" displayName="tbl_RFQ2" ref="B21:I168" totalsRowShown="0" headerRowDxfId="24" headerRowBorderDxfId="23" tableBorderDxfId="22" totalsRowBorderDxfId="21">
  <autoFilter ref="B21:I168" xr:uid="{FF4FEDD5-1EE1-4C8F-A95F-1166A1AA4254}"/>
  <tableColumns count="8">
    <tableColumn id="1" xr3:uid="{CED7DD0F-319C-478E-9B91-59432385BD4E}" name="Item no_x000a_رقم المادة " dataDxfId="20" dataCellStyle="Normal 2 2"/>
    <tableColumn id="2" xr3:uid="{2F483537-B3CE-442E-B3A1-C2B81DA1C690}" name="Items Description - Specification_x000a_اسم المواد ووصفها" dataDxfId="19" dataCellStyle="Normal 2">
      <calculatedColumnFormula>INDEX(#REF!,MATCH(tbl_RFQ2[[#This Row],[Item no
رقم المادة ]],#REF!,0),MATCH(tbl_RFQ2[[#Headers],[Items Description - Specification
اسم المواد ووصفها]],#REF!,0))</calculatedColumnFormula>
    </tableColumn>
    <tableColumn id="3" xr3:uid="{B31E098A-3CDD-4CEF-9C57-3355CA78100A}" name=" Unit _x000a_الوحدة" dataDxfId="18" dataCellStyle="Normal 2"/>
    <tableColumn id="4" xr3:uid="{5E6C4942-68CD-4135-A3F2-3C3273090694}" name="Quantity_x000a_الكمية" dataDxfId="17" dataCellStyle="Normal 2"/>
    <tableColumn id="9" xr3:uid="{257AB955-093F-478D-AE60-83B2BE4EEF15}" name="Total Duration_x000a_ المدة الكاملة" dataDxfId="16" dataCellStyle="Normal 2">
      <calculatedColumnFormula>IFERROR(INDEX(#REF!,MATCH(tbl_RFQ2[[#This Row],[Item no
رقم المادة ]],#REF!,0),MATCH(tbl_RFQ2[[#Headers],[Total Duration
 المدة الكاملة]],#REF!,0)),0)</calculatedColumnFormula>
    </tableColumn>
    <tableColumn id="5" xr3:uid="{D10049F6-3D21-429D-8823-C61F294C616F}" name="Unit Price_x000a_سعر الوحدة" dataDxfId="15" dataCellStyle="Normal 2"/>
    <tableColumn id="6" xr3:uid="{A822793E-9BCE-4ECE-866D-409D962B23DD}" name=" Total Price_x000a_السعر الكامل" dataDxfId="14" dataCellStyle="Normal 2 2">
      <calculatedColumnFormula>tbl_RFQ2[[#This Row],[Unit Price
سعر الوحدة]]*tbl_RFQ2[[#This Row],[Quantity
الكمية]]</calculatedColumnFormula>
    </tableColumn>
    <tableColumn id="7" xr3:uid="{CBC6837A-146A-40D0-87A5-E46BF238786A}" name="Brand Details &amp; Origin -  Remarks_x000a_العلامة التجارية أو المنشأ - ملاحظات" dataDxfId="13" dataCellStyle="Normal 2 2"/>
  </tableColumns>
  <tableStyleInfo showFirstColumn="1" showLastColumn="1"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F4FEDD5-1EE1-4C8F-A95F-1166A1AA4254}" name="tbl_RFQ" displayName="tbl_RFQ" ref="B21:I168" totalsRowShown="0" headerRowDxfId="11" headerRowBorderDxfId="10" tableBorderDxfId="9" totalsRowBorderDxfId="8">
  <autoFilter ref="B21:I168" xr:uid="{FF4FEDD5-1EE1-4C8F-A95F-1166A1AA4254}"/>
  <tableColumns count="8">
    <tableColumn id="1" xr3:uid="{2FEFFC51-C676-4961-B8F1-EDF54A84F9A5}" name="Item no_x000a_رقم المادة " dataDxfId="7" dataCellStyle="Normal 2 2"/>
    <tableColumn id="2" xr3:uid="{23F2A036-680D-45B0-9DA8-C1F9FD910232}" name="Items Description - Specification_x000a_اسم المواد ووصفها" dataDxfId="6" dataCellStyle="Normal 2">
      <calculatedColumnFormula>INDEX(#REF!,MATCH(tbl_RFQ[[#This Row],[Item no
رقم المادة ]],#REF!,0),MATCH(tbl_RFQ[[#Headers],[Items Description - Specification
اسم المواد ووصفها]],#REF!,0))</calculatedColumnFormula>
    </tableColumn>
    <tableColumn id="3" xr3:uid="{A59E9CF6-989A-4861-946B-350910C39241}" name=" Unit _x000a_الوحدة" dataDxfId="5" dataCellStyle="Normal 2"/>
    <tableColumn id="4" xr3:uid="{A35B34BD-FF46-462B-AFA1-08A523A3588F}" name="Quantity_x000a_الكمية" dataDxfId="4" dataCellStyle="Normal 2"/>
    <tableColumn id="9" xr3:uid="{0977F69C-50BD-407B-A204-84527F44287F}" name="Total Duration_x000a_ المدة الكاملة" dataDxfId="3" dataCellStyle="Normal 2">
      <calculatedColumnFormula>IFERROR(INDEX(#REF!,MATCH(tbl_RFQ[[#This Row],[Item no
رقم المادة ]],#REF!,0),MATCH(tbl_RFQ[[#Headers],[Total Duration
 المدة الكاملة]],#REF!,0)),0)</calculatedColumnFormula>
    </tableColumn>
    <tableColumn id="5" xr3:uid="{EBC91645-4642-4429-B79E-5A9D77699A8D}" name="Unit Price_x000a_سعر الوحدة" dataDxfId="2" dataCellStyle="Normal 2"/>
    <tableColumn id="6" xr3:uid="{8C38F5A8-C58B-40AF-A8D8-F9D27A2FEA57}" name=" Total Price_x000a_السعر الكامل" dataDxfId="1" dataCellStyle="Normal 2 2">
      <calculatedColumnFormula>tbl_RFQ[[#This Row],[Unit Price
سعر الوحدة]]*tbl_RFQ[[#This Row],[Quantity
الكمية]]</calculatedColumnFormula>
    </tableColumn>
    <tableColumn id="7" xr3:uid="{87645BB4-26C4-42CC-B4D8-97798D59196F}" name="Brand Details &amp; Origin -  Remarks_x000a_العلامة التجارية أو المنشأ - ملاحظات" dataDxfId="0" dataCellStyle="Normal 2 2"/>
  </tableColumns>
  <tableStyleInfo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BE5564-675E-41A0-859A-A4B49FEF9C98}">
  <sheetPr>
    <tabColor theme="3"/>
    <pageSetUpPr fitToPage="1"/>
  </sheetPr>
  <dimension ref="A4:Y191"/>
  <sheetViews>
    <sheetView showGridLines="0" showZeros="0" tabSelected="1" view="pageBreakPreview" topLeftCell="A9" zoomScale="85" zoomScaleNormal="85" zoomScaleSheetLayoutView="85" zoomScalePageLayoutView="55" workbookViewId="0">
      <selection activeCell="D8" sqref="D8:F8"/>
    </sheetView>
  </sheetViews>
  <sheetFormatPr defaultColWidth="9.125" defaultRowHeight="14.25" x14ac:dyDescent="0.2"/>
  <cols>
    <col min="1" max="1" width="1.375" style="11" customWidth="1"/>
    <col min="2" max="2" width="6.875" style="1" customWidth="1"/>
    <col min="3" max="3" width="49.875" style="1" customWidth="1"/>
    <col min="4" max="6" width="17.875" style="1" customWidth="1"/>
    <col min="7" max="7" width="26.125" style="1" customWidth="1"/>
    <col min="8" max="9" width="23.875" style="1" customWidth="1"/>
    <col min="10" max="10" width="6.125" style="1" customWidth="1"/>
    <col min="11" max="11" width="20.625" style="1" customWidth="1"/>
    <col min="12" max="24" width="9.125" style="1"/>
    <col min="25" max="25" width="70.875" style="1" bestFit="1" customWidth="1"/>
    <col min="26" max="16384" width="9.125" style="1"/>
  </cols>
  <sheetData>
    <row r="4" spans="1:25" s="56" customFormat="1" ht="14.25" customHeight="1" x14ac:dyDescent="0.2">
      <c r="A4" s="56" t="s">
        <v>214</v>
      </c>
      <c r="B4" s="62" t="s">
        <v>215</v>
      </c>
      <c r="C4" s="62"/>
      <c r="D4" s="62"/>
      <c r="E4" s="62"/>
      <c r="F4" s="62"/>
      <c r="G4" s="62"/>
      <c r="H4" s="62"/>
      <c r="I4" s="62"/>
    </row>
    <row r="5" spans="1:25" s="56" customFormat="1" ht="14.25" customHeight="1" x14ac:dyDescent="0.2">
      <c r="B5" s="62"/>
      <c r="C5" s="62"/>
      <c r="D5" s="62"/>
      <c r="E5" s="62"/>
      <c r="F5" s="62"/>
      <c r="G5" s="62"/>
      <c r="H5" s="62"/>
      <c r="I5" s="62"/>
    </row>
    <row r="6" spans="1:25" s="56" customFormat="1" ht="14.25" customHeight="1" x14ac:dyDescent="0.2">
      <c r="B6" s="62"/>
      <c r="C6" s="62"/>
      <c r="D6" s="62"/>
      <c r="E6" s="62"/>
      <c r="F6" s="62"/>
      <c r="G6" s="62"/>
      <c r="H6" s="62"/>
      <c r="I6" s="62"/>
    </row>
    <row r="7" spans="1:25" s="56" customFormat="1" ht="67.5" customHeight="1" thickBot="1" x14ac:dyDescent="0.25">
      <c r="D7" s="63" t="s">
        <v>220</v>
      </c>
      <c r="E7" s="63"/>
      <c r="F7" s="63"/>
      <c r="G7" s="63"/>
    </row>
    <row r="8" spans="1:25" ht="39.950000000000003" customHeight="1" thickTop="1" x14ac:dyDescent="0.2">
      <c r="B8" s="64" t="s">
        <v>14</v>
      </c>
      <c r="C8" s="65"/>
      <c r="D8" s="66">
        <f ca="1">TODAY()</f>
        <v>45305</v>
      </c>
      <c r="E8" s="67"/>
      <c r="F8" s="67"/>
      <c r="G8" s="33" t="s">
        <v>0</v>
      </c>
      <c r="H8" s="68"/>
      <c r="I8" s="69"/>
    </row>
    <row r="9" spans="1:25" ht="39.950000000000003" customHeight="1" x14ac:dyDescent="0.2">
      <c r="B9" s="57" t="s">
        <v>13</v>
      </c>
      <c r="C9" s="58"/>
      <c r="D9" s="59"/>
      <c r="E9" s="60"/>
      <c r="F9" s="60"/>
      <c r="G9" s="34" t="s">
        <v>15</v>
      </c>
      <c r="H9" s="59"/>
      <c r="I9" s="61"/>
      <c r="Y9" s="12"/>
    </row>
    <row r="10" spans="1:25" customFormat="1" ht="39.950000000000003" customHeight="1" thickBot="1" x14ac:dyDescent="0.25">
      <c r="A10" s="11"/>
      <c r="B10" s="70" t="s">
        <v>29</v>
      </c>
      <c r="C10" s="71"/>
      <c r="D10" s="72" t="s">
        <v>222</v>
      </c>
      <c r="E10" s="73"/>
      <c r="F10" s="73"/>
      <c r="G10" s="73"/>
      <c r="H10" s="73"/>
      <c r="I10" s="74"/>
    </row>
    <row r="11" spans="1:25" ht="36" customHeight="1" thickTop="1" thickBot="1" x14ac:dyDescent="0.25">
      <c r="B11" s="63" t="s">
        <v>1</v>
      </c>
      <c r="C11" s="63"/>
      <c r="D11" s="63"/>
      <c r="E11" s="63"/>
      <c r="F11" s="63"/>
      <c r="G11" s="63"/>
      <c r="H11" s="63"/>
      <c r="I11" s="63"/>
    </row>
    <row r="12" spans="1:25" s="2" customFormat="1" ht="50.1" customHeight="1" thickTop="1" x14ac:dyDescent="0.2">
      <c r="A12" s="11"/>
      <c r="B12" s="75" t="s">
        <v>19</v>
      </c>
      <c r="C12" s="76"/>
      <c r="D12" s="79"/>
      <c r="E12" s="79"/>
      <c r="F12" s="79"/>
      <c r="G12" s="35" t="s">
        <v>34</v>
      </c>
      <c r="H12" s="81" t="s">
        <v>2</v>
      </c>
      <c r="I12" s="82"/>
    </row>
    <row r="13" spans="1:25" s="2" customFormat="1" ht="50.1" customHeight="1" x14ac:dyDescent="0.2">
      <c r="A13" s="11"/>
      <c r="B13" s="77"/>
      <c r="C13" s="78"/>
      <c r="D13" s="80"/>
      <c r="E13" s="80"/>
      <c r="F13" s="80"/>
      <c r="G13" s="36" t="s">
        <v>31</v>
      </c>
      <c r="H13" s="83"/>
      <c r="I13" s="84"/>
    </row>
    <row r="14" spans="1:25" s="2" customFormat="1" ht="50.1" customHeight="1" x14ac:dyDescent="0.2">
      <c r="A14" s="11"/>
      <c r="B14" s="77" t="s">
        <v>27</v>
      </c>
      <c r="C14" s="78"/>
      <c r="D14" s="80"/>
      <c r="E14" s="80"/>
      <c r="F14" s="80"/>
      <c r="G14" s="36" t="s">
        <v>32</v>
      </c>
      <c r="H14" s="83"/>
      <c r="I14" s="84"/>
      <c r="K14"/>
      <c r="L14"/>
      <c r="M14"/>
    </row>
    <row r="15" spans="1:25" s="2" customFormat="1" ht="50.1" customHeight="1" thickBot="1" x14ac:dyDescent="0.25">
      <c r="A15" s="11"/>
      <c r="B15" s="86"/>
      <c r="C15" s="87"/>
      <c r="D15" s="88"/>
      <c r="E15" s="88"/>
      <c r="F15" s="88"/>
      <c r="G15" s="37" t="s">
        <v>33</v>
      </c>
      <c r="H15" s="89"/>
      <c r="I15" s="90"/>
      <c r="K15"/>
      <c r="L15"/>
      <c r="M15"/>
    </row>
    <row r="16" spans="1:25" customFormat="1" ht="6.75" customHeight="1" thickTop="1" thickBot="1" x14ac:dyDescent="0.25">
      <c r="G16" s="26"/>
    </row>
    <row r="17" spans="1:13" s="2" customFormat="1" ht="54" customHeight="1" thickTop="1" x14ac:dyDescent="0.2">
      <c r="A17" s="11"/>
      <c r="B17" s="75" t="s">
        <v>18</v>
      </c>
      <c r="C17" s="91"/>
      <c r="D17" s="79"/>
      <c r="E17" s="79"/>
      <c r="F17" s="79"/>
      <c r="G17" s="38" t="s">
        <v>30</v>
      </c>
      <c r="H17" s="92"/>
      <c r="I17" s="93"/>
      <c r="K17"/>
      <c r="L17"/>
      <c r="M17"/>
    </row>
    <row r="18" spans="1:13" s="2" customFormat="1" ht="50.1" customHeight="1" thickBot="1" x14ac:dyDescent="0.25">
      <c r="A18" s="11"/>
      <c r="B18" s="94" t="s">
        <v>35</v>
      </c>
      <c r="C18" s="95"/>
      <c r="D18" s="88"/>
      <c r="E18" s="88"/>
      <c r="F18" s="88"/>
      <c r="G18" s="88"/>
      <c r="H18" s="88"/>
      <c r="I18" s="96"/>
      <c r="K18"/>
      <c r="L18"/>
      <c r="M18"/>
    </row>
    <row r="19" spans="1:13" customFormat="1" ht="6" customHeight="1" thickTop="1" thickBot="1" x14ac:dyDescent="0.25">
      <c r="A19" s="11"/>
    </row>
    <row r="20" spans="1:13" ht="33" customHeight="1" thickTop="1" x14ac:dyDescent="0.2">
      <c r="B20" s="97" t="s">
        <v>3</v>
      </c>
      <c r="C20" s="98"/>
      <c r="D20" s="98"/>
      <c r="E20" s="98"/>
      <c r="F20" s="99"/>
      <c r="G20" s="100" t="s">
        <v>4</v>
      </c>
      <c r="H20" s="101"/>
      <c r="I20" s="102"/>
    </row>
    <row r="21" spans="1:13" s="2" customFormat="1" ht="54" customHeight="1" x14ac:dyDescent="0.2">
      <c r="A21" s="11"/>
      <c r="B21" s="4" t="s">
        <v>44</v>
      </c>
      <c r="C21" s="5" t="s">
        <v>45</v>
      </c>
      <c r="D21" s="6" t="s">
        <v>46</v>
      </c>
      <c r="E21" s="30" t="s">
        <v>47</v>
      </c>
      <c r="F21" s="31" t="s">
        <v>48</v>
      </c>
      <c r="G21" s="7" t="s">
        <v>5</v>
      </c>
      <c r="H21" s="8" t="s">
        <v>6</v>
      </c>
      <c r="I21" s="32" t="s">
        <v>28</v>
      </c>
    </row>
    <row r="22" spans="1:13" ht="50.1" customHeight="1" x14ac:dyDescent="0.2">
      <c r="B22" s="13">
        <v>1</v>
      </c>
      <c r="C22" s="50" t="s">
        <v>53</v>
      </c>
      <c r="D22" s="40" t="s">
        <v>54</v>
      </c>
      <c r="E22" s="41">
        <v>1</v>
      </c>
      <c r="F22" s="40"/>
      <c r="G22" s="41"/>
      <c r="H22" s="3">
        <f>tbl_RFQ4[[#This Row],[Unit Price
سعر الوحدة]]*tbl_RFQ4[[#This Row],[Quantity
الكمية]]</f>
        <v>0</v>
      </c>
      <c r="I22" s="27"/>
    </row>
    <row r="23" spans="1:13" ht="57" customHeight="1" x14ac:dyDescent="0.2">
      <c r="B23" s="13">
        <v>2</v>
      </c>
      <c r="C23" s="50" t="s">
        <v>55</v>
      </c>
      <c r="D23" s="40" t="s">
        <v>54</v>
      </c>
      <c r="E23" s="41">
        <v>1</v>
      </c>
      <c r="F23" s="40"/>
      <c r="G23" s="41"/>
      <c r="H23" s="3">
        <f>tbl_RFQ4[[#This Row],[Unit Price
سعر الوحدة]]*tbl_RFQ4[[#This Row],[Quantity
الكمية]]</f>
        <v>0</v>
      </c>
      <c r="I23" s="27"/>
    </row>
    <row r="24" spans="1:13" ht="77.25" customHeight="1" x14ac:dyDescent="0.2">
      <c r="B24" s="13">
        <v>3</v>
      </c>
      <c r="C24" s="50" t="s">
        <v>56</v>
      </c>
      <c r="D24" s="40" t="s">
        <v>54</v>
      </c>
      <c r="E24" s="41">
        <v>1</v>
      </c>
      <c r="F24" s="40"/>
      <c r="G24" s="41"/>
      <c r="H24" s="3">
        <f>tbl_RFQ4[[#This Row],[Unit Price
سعر الوحدة]]*tbl_RFQ4[[#This Row],[Quantity
الكمية]]</f>
        <v>0</v>
      </c>
      <c r="I24" s="27"/>
    </row>
    <row r="25" spans="1:13" ht="50.1" customHeight="1" x14ac:dyDescent="0.2">
      <c r="B25" s="13">
        <v>4</v>
      </c>
      <c r="C25" s="50" t="s">
        <v>57</v>
      </c>
      <c r="D25" s="40" t="s">
        <v>54</v>
      </c>
      <c r="E25" s="41">
        <v>1</v>
      </c>
      <c r="F25" s="40"/>
      <c r="G25" s="41"/>
      <c r="H25" s="3">
        <f>tbl_RFQ4[[#This Row],[Unit Price
سعر الوحدة]]*tbl_RFQ4[[#This Row],[Quantity
الكمية]]</f>
        <v>0</v>
      </c>
      <c r="I25" s="27"/>
    </row>
    <row r="26" spans="1:13" ht="50.1" customHeight="1" x14ac:dyDescent="0.2">
      <c r="B26" s="13">
        <v>5</v>
      </c>
      <c r="C26" s="51" t="s">
        <v>58</v>
      </c>
      <c r="D26" s="42" t="s">
        <v>54</v>
      </c>
      <c r="E26" s="41">
        <v>1</v>
      </c>
      <c r="F26" s="42"/>
      <c r="G26" s="41"/>
      <c r="H26" s="3">
        <f>tbl_RFQ4[[#This Row],[Unit Price
سعر الوحدة]]*tbl_RFQ4[[#This Row],[Quantity
الكمية]]</f>
        <v>0</v>
      </c>
      <c r="I26" s="27"/>
    </row>
    <row r="27" spans="1:13" ht="50.1" customHeight="1" x14ac:dyDescent="0.2">
      <c r="B27" s="13">
        <v>6</v>
      </c>
      <c r="C27" s="51" t="s">
        <v>59</v>
      </c>
      <c r="D27" s="42" t="s">
        <v>60</v>
      </c>
      <c r="E27" s="41">
        <v>1</v>
      </c>
      <c r="F27" s="42"/>
      <c r="G27" s="41"/>
      <c r="H27" s="3">
        <f>tbl_RFQ4[[#This Row],[Unit Price
سعر الوحدة]]*tbl_RFQ4[[#This Row],[Quantity
الكمية]]</f>
        <v>0</v>
      </c>
      <c r="I27" s="27"/>
    </row>
    <row r="28" spans="1:13" ht="50.1" customHeight="1" x14ac:dyDescent="0.2">
      <c r="B28" s="13">
        <v>7</v>
      </c>
      <c r="C28" s="51" t="s">
        <v>61</v>
      </c>
      <c r="D28" s="42" t="s">
        <v>60</v>
      </c>
      <c r="E28" s="41">
        <v>1</v>
      </c>
      <c r="F28" s="42"/>
      <c r="G28" s="41"/>
      <c r="H28" s="3">
        <f>tbl_RFQ4[[#This Row],[Unit Price
سعر الوحدة]]*tbl_RFQ4[[#This Row],[Quantity
الكمية]]</f>
        <v>0</v>
      </c>
      <c r="I28" s="27"/>
    </row>
    <row r="29" spans="1:13" ht="50.1" customHeight="1" x14ac:dyDescent="0.2">
      <c r="B29" s="13">
        <v>8</v>
      </c>
      <c r="C29" s="51" t="s">
        <v>62</v>
      </c>
      <c r="D29" s="42" t="s">
        <v>60</v>
      </c>
      <c r="E29" s="41">
        <v>1</v>
      </c>
      <c r="F29" s="42"/>
      <c r="G29" s="41"/>
      <c r="H29" s="3">
        <f>tbl_RFQ4[[#This Row],[Unit Price
سعر الوحدة]]*tbl_RFQ4[[#This Row],[Quantity
الكمية]]</f>
        <v>0</v>
      </c>
      <c r="I29" s="27"/>
    </row>
    <row r="30" spans="1:13" ht="50.1" customHeight="1" x14ac:dyDescent="0.2">
      <c r="B30" s="13">
        <v>9</v>
      </c>
      <c r="C30" s="51" t="s">
        <v>63</v>
      </c>
      <c r="D30" s="42" t="s">
        <v>60</v>
      </c>
      <c r="E30" s="41">
        <v>1</v>
      </c>
      <c r="F30" s="42"/>
      <c r="G30" s="41"/>
      <c r="H30" s="3">
        <f>tbl_RFQ4[[#This Row],[Unit Price
سعر الوحدة]]*tbl_RFQ4[[#This Row],[Quantity
الكمية]]</f>
        <v>0</v>
      </c>
      <c r="I30" s="27"/>
    </row>
    <row r="31" spans="1:13" ht="50.1" customHeight="1" x14ac:dyDescent="0.2">
      <c r="B31" s="13">
        <v>10</v>
      </c>
      <c r="C31" s="52" t="s">
        <v>64</v>
      </c>
      <c r="D31" s="42" t="s">
        <v>60</v>
      </c>
      <c r="E31" s="41">
        <v>1</v>
      </c>
      <c r="F31" s="42"/>
      <c r="G31" s="41"/>
      <c r="H31" s="3">
        <f>tbl_RFQ4[[#This Row],[Unit Price
سعر الوحدة]]*tbl_RFQ4[[#This Row],[Quantity
الكمية]]</f>
        <v>0</v>
      </c>
      <c r="I31" s="27"/>
    </row>
    <row r="32" spans="1:13" ht="50.1" customHeight="1" x14ac:dyDescent="0.2">
      <c r="B32" s="13">
        <v>11</v>
      </c>
      <c r="C32" s="52" t="s">
        <v>64</v>
      </c>
      <c r="D32" s="42" t="s">
        <v>60</v>
      </c>
      <c r="E32" s="41">
        <v>1</v>
      </c>
      <c r="F32" s="42"/>
      <c r="G32" s="41"/>
      <c r="H32" s="3">
        <f>tbl_RFQ4[[#This Row],[Unit Price
سعر الوحدة]]*tbl_RFQ4[[#This Row],[Quantity
الكمية]]</f>
        <v>0</v>
      </c>
      <c r="I32" s="27"/>
    </row>
    <row r="33" spans="2:9" ht="50.1" customHeight="1" x14ac:dyDescent="0.2">
      <c r="B33" s="13">
        <v>12</v>
      </c>
      <c r="C33" s="50" t="s">
        <v>65</v>
      </c>
      <c r="D33" s="40" t="s">
        <v>52</v>
      </c>
      <c r="E33" s="41">
        <v>1</v>
      </c>
      <c r="F33" s="40"/>
      <c r="G33" s="41"/>
      <c r="H33" s="3">
        <f>tbl_RFQ4[[#This Row],[Unit Price
سعر الوحدة]]*tbl_RFQ4[[#This Row],[Quantity
الكمية]]</f>
        <v>0</v>
      </c>
      <c r="I33" s="27"/>
    </row>
    <row r="34" spans="2:9" ht="50.1" customHeight="1" x14ac:dyDescent="0.2">
      <c r="B34" s="13">
        <v>13</v>
      </c>
      <c r="C34" s="50" t="s">
        <v>66</v>
      </c>
      <c r="D34" s="40" t="s">
        <v>54</v>
      </c>
      <c r="E34" s="41">
        <v>1</v>
      </c>
      <c r="F34" s="40"/>
      <c r="G34" s="41"/>
      <c r="H34" s="3">
        <f>tbl_RFQ4[[#This Row],[Unit Price
سعر الوحدة]]*tbl_RFQ4[[#This Row],[Quantity
الكمية]]</f>
        <v>0</v>
      </c>
      <c r="I34" s="27"/>
    </row>
    <row r="35" spans="2:9" ht="50.1" customHeight="1" x14ac:dyDescent="0.2">
      <c r="B35" s="13">
        <v>14</v>
      </c>
      <c r="C35" s="53" t="s">
        <v>67</v>
      </c>
      <c r="D35" s="43" t="s">
        <v>54</v>
      </c>
      <c r="E35" s="41">
        <v>1</v>
      </c>
      <c r="F35" s="43"/>
      <c r="G35" s="41"/>
      <c r="H35" s="3">
        <f>tbl_RFQ4[[#This Row],[Unit Price
سعر الوحدة]]*tbl_RFQ4[[#This Row],[Quantity
الكمية]]</f>
        <v>0</v>
      </c>
      <c r="I35" s="27"/>
    </row>
    <row r="36" spans="2:9" ht="50.1" customHeight="1" x14ac:dyDescent="0.2">
      <c r="B36" s="13">
        <v>15</v>
      </c>
      <c r="C36" s="50" t="s">
        <v>68</v>
      </c>
      <c r="D36" s="40" t="s">
        <v>54</v>
      </c>
      <c r="E36" s="41">
        <v>1</v>
      </c>
      <c r="F36" s="40"/>
      <c r="G36" s="41"/>
      <c r="H36" s="3">
        <f>tbl_RFQ4[[#This Row],[Unit Price
سعر الوحدة]]*tbl_RFQ4[[#This Row],[Quantity
الكمية]]</f>
        <v>0</v>
      </c>
      <c r="I36" s="27"/>
    </row>
    <row r="37" spans="2:9" ht="50.1" customHeight="1" x14ac:dyDescent="0.2">
      <c r="B37" s="13">
        <v>16</v>
      </c>
      <c r="C37" s="50" t="s">
        <v>69</v>
      </c>
      <c r="D37" s="40" t="s">
        <v>54</v>
      </c>
      <c r="E37" s="41">
        <v>1</v>
      </c>
      <c r="F37" s="40"/>
      <c r="G37" s="41"/>
      <c r="H37" s="3">
        <f>tbl_RFQ4[[#This Row],[Unit Price
سعر الوحدة]]*tbl_RFQ4[[#This Row],[Quantity
الكمية]]</f>
        <v>0</v>
      </c>
      <c r="I37" s="27"/>
    </row>
    <row r="38" spans="2:9" ht="50.1" customHeight="1" x14ac:dyDescent="0.2">
      <c r="B38" s="13">
        <v>17</v>
      </c>
      <c r="C38" s="50" t="s">
        <v>70</v>
      </c>
      <c r="D38" s="40" t="s">
        <v>52</v>
      </c>
      <c r="E38" s="41">
        <v>1</v>
      </c>
      <c r="F38" s="40"/>
      <c r="G38" s="41"/>
      <c r="H38" s="3">
        <f>tbl_RFQ4[[#This Row],[Unit Price
سعر الوحدة]]*tbl_RFQ4[[#This Row],[Quantity
الكمية]]</f>
        <v>0</v>
      </c>
      <c r="I38" s="27"/>
    </row>
    <row r="39" spans="2:9" ht="50.1" customHeight="1" x14ac:dyDescent="0.2">
      <c r="B39" s="13">
        <v>18</v>
      </c>
      <c r="C39" s="50" t="s">
        <v>71</v>
      </c>
      <c r="D39" s="40" t="s">
        <v>54</v>
      </c>
      <c r="E39" s="41">
        <v>1</v>
      </c>
      <c r="F39" s="40"/>
      <c r="G39" s="41"/>
      <c r="H39" s="3">
        <f>tbl_RFQ4[[#This Row],[Unit Price
سعر الوحدة]]*tbl_RFQ4[[#This Row],[Quantity
الكمية]]</f>
        <v>0</v>
      </c>
      <c r="I39" s="27"/>
    </row>
    <row r="40" spans="2:9" ht="50.1" customHeight="1" x14ac:dyDescent="0.2">
      <c r="B40" s="13">
        <v>19</v>
      </c>
      <c r="C40" s="50" t="s">
        <v>72</v>
      </c>
      <c r="D40" s="40" t="s">
        <v>52</v>
      </c>
      <c r="E40" s="41">
        <v>1</v>
      </c>
      <c r="F40" s="40"/>
      <c r="G40" s="41"/>
      <c r="H40" s="3">
        <f>tbl_RFQ4[[#This Row],[Unit Price
سعر الوحدة]]*tbl_RFQ4[[#This Row],[Quantity
الكمية]]</f>
        <v>0</v>
      </c>
      <c r="I40" s="27"/>
    </row>
    <row r="41" spans="2:9" ht="50.1" customHeight="1" x14ac:dyDescent="0.2">
      <c r="B41" s="13">
        <v>20</v>
      </c>
      <c r="C41" s="50" t="s">
        <v>73</v>
      </c>
      <c r="D41" s="40" t="s">
        <v>54</v>
      </c>
      <c r="E41" s="41">
        <v>1</v>
      </c>
      <c r="F41" s="40"/>
      <c r="G41" s="41"/>
      <c r="H41" s="3">
        <f>tbl_RFQ4[[#This Row],[Unit Price
سعر الوحدة]]*tbl_RFQ4[[#This Row],[Quantity
الكمية]]</f>
        <v>0</v>
      </c>
      <c r="I41" s="27"/>
    </row>
    <row r="42" spans="2:9" ht="50.1" customHeight="1" x14ac:dyDescent="0.2">
      <c r="B42" s="13">
        <v>21</v>
      </c>
      <c r="C42" s="50" t="s">
        <v>74</v>
      </c>
      <c r="D42" s="40" t="s">
        <v>52</v>
      </c>
      <c r="E42" s="41">
        <v>1</v>
      </c>
      <c r="F42" s="40"/>
      <c r="G42" s="41"/>
      <c r="H42" s="3">
        <f>tbl_RFQ4[[#This Row],[Unit Price
سعر الوحدة]]*tbl_RFQ4[[#This Row],[Quantity
الكمية]]</f>
        <v>0</v>
      </c>
      <c r="I42" s="27"/>
    </row>
    <row r="43" spans="2:9" ht="50.1" customHeight="1" x14ac:dyDescent="0.2">
      <c r="B43" s="13">
        <v>22</v>
      </c>
      <c r="C43" s="50" t="s">
        <v>75</v>
      </c>
      <c r="D43" s="40" t="s">
        <v>76</v>
      </c>
      <c r="E43" s="41">
        <v>1</v>
      </c>
      <c r="F43" s="40"/>
      <c r="G43" s="41"/>
      <c r="H43" s="3">
        <f>tbl_RFQ4[[#This Row],[Unit Price
سعر الوحدة]]*tbl_RFQ4[[#This Row],[Quantity
الكمية]]</f>
        <v>0</v>
      </c>
      <c r="I43" s="27"/>
    </row>
    <row r="44" spans="2:9" ht="81.75" customHeight="1" x14ac:dyDescent="0.2">
      <c r="B44" s="13">
        <v>23</v>
      </c>
      <c r="C44" s="50" t="s">
        <v>77</v>
      </c>
      <c r="D44" s="40" t="s">
        <v>76</v>
      </c>
      <c r="E44" s="41">
        <v>1</v>
      </c>
      <c r="F44" s="40"/>
      <c r="G44" s="41"/>
      <c r="H44" s="3">
        <f>tbl_RFQ4[[#This Row],[Unit Price
سعر الوحدة]]*tbl_RFQ4[[#This Row],[Quantity
الكمية]]</f>
        <v>0</v>
      </c>
      <c r="I44" s="27"/>
    </row>
    <row r="45" spans="2:9" ht="84" customHeight="1" x14ac:dyDescent="0.2">
      <c r="B45" s="13">
        <v>24</v>
      </c>
      <c r="C45" s="50" t="s">
        <v>78</v>
      </c>
      <c r="D45" s="40" t="s">
        <v>76</v>
      </c>
      <c r="E45" s="41">
        <v>1</v>
      </c>
      <c r="F45" s="40"/>
      <c r="G45" s="41"/>
      <c r="H45" s="3">
        <f>tbl_RFQ4[[#This Row],[Unit Price
سعر الوحدة]]*tbl_RFQ4[[#This Row],[Quantity
الكمية]]</f>
        <v>0</v>
      </c>
      <c r="I45" s="27"/>
    </row>
    <row r="46" spans="2:9" ht="75.75" customHeight="1" x14ac:dyDescent="0.2">
      <c r="B46" s="13">
        <v>25</v>
      </c>
      <c r="C46" s="50" t="s">
        <v>79</v>
      </c>
      <c r="D46" s="40" t="s">
        <v>76</v>
      </c>
      <c r="E46" s="41">
        <v>1</v>
      </c>
      <c r="F46" s="40"/>
      <c r="G46" s="41"/>
      <c r="H46" s="3">
        <f>tbl_RFQ4[[#This Row],[Unit Price
سعر الوحدة]]*tbl_RFQ4[[#This Row],[Quantity
الكمية]]</f>
        <v>0</v>
      </c>
      <c r="I46" s="27"/>
    </row>
    <row r="47" spans="2:9" ht="50.1" customHeight="1" x14ac:dyDescent="0.2">
      <c r="B47" s="13">
        <v>26</v>
      </c>
      <c r="C47" s="50" t="s">
        <v>80</v>
      </c>
      <c r="D47" s="40" t="s">
        <v>52</v>
      </c>
      <c r="E47" s="41">
        <v>1</v>
      </c>
      <c r="F47" s="40"/>
      <c r="G47" s="41"/>
      <c r="H47" s="3">
        <f>tbl_RFQ4[[#This Row],[Unit Price
سعر الوحدة]]*tbl_RFQ4[[#This Row],[Quantity
الكمية]]</f>
        <v>0</v>
      </c>
      <c r="I47" s="27"/>
    </row>
    <row r="48" spans="2:9" ht="50.1" customHeight="1" x14ac:dyDescent="0.2">
      <c r="B48" s="13">
        <v>27</v>
      </c>
      <c r="C48" s="50" t="s">
        <v>81</v>
      </c>
      <c r="D48" s="40" t="s">
        <v>52</v>
      </c>
      <c r="E48" s="41">
        <v>1</v>
      </c>
      <c r="F48" s="40"/>
      <c r="G48" s="41"/>
      <c r="H48" s="3">
        <f>tbl_RFQ4[[#This Row],[Unit Price
سعر الوحدة]]*tbl_RFQ4[[#This Row],[Quantity
الكمية]]</f>
        <v>0</v>
      </c>
      <c r="I48" s="27"/>
    </row>
    <row r="49" spans="2:9" ht="74.25" customHeight="1" x14ac:dyDescent="0.2">
      <c r="B49" s="13">
        <v>28</v>
      </c>
      <c r="C49" s="50" t="s">
        <v>82</v>
      </c>
      <c r="D49" s="40" t="s">
        <v>52</v>
      </c>
      <c r="E49" s="41">
        <v>1</v>
      </c>
      <c r="F49" s="40"/>
      <c r="G49" s="41"/>
      <c r="H49" s="3">
        <f>tbl_RFQ4[[#This Row],[Unit Price
سعر الوحدة]]*tbl_RFQ4[[#This Row],[Quantity
الكمية]]</f>
        <v>0</v>
      </c>
      <c r="I49" s="27"/>
    </row>
    <row r="50" spans="2:9" ht="66.75" customHeight="1" x14ac:dyDescent="0.2">
      <c r="B50" s="13">
        <v>29</v>
      </c>
      <c r="C50" s="50" t="s">
        <v>83</v>
      </c>
      <c r="D50" s="40" t="s">
        <v>52</v>
      </c>
      <c r="E50" s="41">
        <v>1</v>
      </c>
      <c r="F50" s="40"/>
      <c r="G50" s="41"/>
      <c r="H50" s="3">
        <f>tbl_RFQ4[[#This Row],[Unit Price
سعر الوحدة]]*tbl_RFQ4[[#This Row],[Quantity
الكمية]]</f>
        <v>0</v>
      </c>
      <c r="I50" s="27"/>
    </row>
    <row r="51" spans="2:9" ht="174" customHeight="1" x14ac:dyDescent="0.2">
      <c r="B51" s="13">
        <v>30</v>
      </c>
      <c r="C51" s="50" t="s">
        <v>84</v>
      </c>
      <c r="D51" s="40" t="s">
        <v>52</v>
      </c>
      <c r="E51" s="41">
        <v>1</v>
      </c>
      <c r="F51" s="40"/>
      <c r="G51" s="41"/>
      <c r="H51" s="3">
        <f>tbl_RFQ4[[#This Row],[Unit Price
سعر الوحدة]]*tbl_RFQ4[[#This Row],[Quantity
الكمية]]</f>
        <v>0</v>
      </c>
      <c r="I51" s="27"/>
    </row>
    <row r="52" spans="2:9" ht="77.25" customHeight="1" x14ac:dyDescent="0.2">
      <c r="B52" s="13">
        <v>31</v>
      </c>
      <c r="C52" s="50" t="s">
        <v>85</v>
      </c>
      <c r="D52" s="40" t="s">
        <v>86</v>
      </c>
      <c r="E52" s="41">
        <v>1</v>
      </c>
      <c r="F52" s="40"/>
      <c r="G52" s="41"/>
      <c r="H52" s="3">
        <f>tbl_RFQ4[[#This Row],[Unit Price
سعر الوحدة]]*tbl_RFQ4[[#This Row],[Quantity
الكمية]]</f>
        <v>0</v>
      </c>
      <c r="I52" s="27"/>
    </row>
    <row r="53" spans="2:9" ht="93" customHeight="1" x14ac:dyDescent="0.2">
      <c r="B53" s="13">
        <v>32</v>
      </c>
      <c r="C53" s="50" t="s">
        <v>87</v>
      </c>
      <c r="D53" s="44" t="s">
        <v>52</v>
      </c>
      <c r="E53" s="41">
        <v>1</v>
      </c>
      <c r="F53" s="44"/>
      <c r="G53" s="41"/>
      <c r="H53" s="3">
        <f>tbl_RFQ4[[#This Row],[Unit Price
سعر الوحدة]]*tbl_RFQ4[[#This Row],[Quantity
الكمية]]</f>
        <v>0</v>
      </c>
      <c r="I53" s="27"/>
    </row>
    <row r="54" spans="2:9" ht="85.5" customHeight="1" x14ac:dyDescent="0.2">
      <c r="B54" s="13">
        <v>33</v>
      </c>
      <c r="C54" s="50" t="s">
        <v>88</v>
      </c>
      <c r="D54" s="44" t="s">
        <v>52</v>
      </c>
      <c r="E54" s="41">
        <v>1</v>
      </c>
      <c r="F54" s="44"/>
      <c r="G54" s="41"/>
      <c r="H54" s="3">
        <f>tbl_RFQ4[[#This Row],[Unit Price
سعر الوحدة]]*tbl_RFQ4[[#This Row],[Quantity
الكمية]]</f>
        <v>0</v>
      </c>
      <c r="I54" s="27"/>
    </row>
    <row r="55" spans="2:9" ht="50.1" customHeight="1" x14ac:dyDescent="0.2">
      <c r="B55" s="13">
        <v>34</v>
      </c>
      <c r="C55" s="50" t="s">
        <v>89</v>
      </c>
      <c r="D55" s="44" t="s">
        <v>52</v>
      </c>
      <c r="E55" s="41">
        <v>1</v>
      </c>
      <c r="F55" s="44"/>
      <c r="G55" s="41"/>
      <c r="H55" s="3">
        <f>tbl_RFQ4[[#This Row],[Unit Price
سعر الوحدة]]*tbl_RFQ4[[#This Row],[Quantity
الكمية]]</f>
        <v>0</v>
      </c>
      <c r="I55" s="27"/>
    </row>
    <row r="56" spans="2:9" ht="126.75" customHeight="1" x14ac:dyDescent="0.2">
      <c r="B56" s="13">
        <v>35</v>
      </c>
      <c r="C56" s="50" t="s">
        <v>90</v>
      </c>
      <c r="D56" s="45" t="s">
        <v>91</v>
      </c>
      <c r="E56" s="41">
        <v>1</v>
      </c>
      <c r="F56" s="45"/>
      <c r="G56" s="41"/>
      <c r="H56" s="3">
        <f>tbl_RFQ4[[#This Row],[Unit Price
سعر الوحدة]]*tbl_RFQ4[[#This Row],[Quantity
الكمية]]</f>
        <v>0</v>
      </c>
      <c r="I56" s="27"/>
    </row>
    <row r="57" spans="2:9" ht="180" customHeight="1" x14ac:dyDescent="0.2">
      <c r="B57" s="13">
        <v>36</v>
      </c>
      <c r="C57" s="50" t="s">
        <v>92</v>
      </c>
      <c r="D57" s="45" t="s">
        <v>91</v>
      </c>
      <c r="E57" s="41">
        <v>1</v>
      </c>
      <c r="F57" s="45"/>
      <c r="G57" s="41"/>
      <c r="H57" s="3">
        <f>tbl_RFQ4[[#This Row],[Unit Price
سعر الوحدة]]*tbl_RFQ4[[#This Row],[Quantity
الكمية]]</f>
        <v>0</v>
      </c>
      <c r="I57" s="27"/>
    </row>
    <row r="58" spans="2:9" ht="180" customHeight="1" x14ac:dyDescent="0.2">
      <c r="B58" s="13">
        <v>37</v>
      </c>
      <c r="C58" s="50" t="s">
        <v>93</v>
      </c>
      <c r="D58" s="45" t="s">
        <v>91</v>
      </c>
      <c r="E58" s="41">
        <v>1</v>
      </c>
      <c r="F58" s="45"/>
      <c r="G58" s="41"/>
      <c r="H58" s="3">
        <f>tbl_RFQ4[[#This Row],[Unit Price
سعر الوحدة]]*tbl_RFQ4[[#This Row],[Quantity
الكمية]]</f>
        <v>0</v>
      </c>
      <c r="I58" s="27"/>
    </row>
    <row r="59" spans="2:9" ht="180" customHeight="1" x14ac:dyDescent="0.2">
      <c r="B59" s="13">
        <v>38</v>
      </c>
      <c r="C59" s="50" t="s">
        <v>94</v>
      </c>
      <c r="D59" s="45" t="s">
        <v>91</v>
      </c>
      <c r="E59" s="41">
        <v>1</v>
      </c>
      <c r="F59" s="45"/>
      <c r="G59" s="41"/>
      <c r="H59" s="3">
        <f>tbl_RFQ4[[#This Row],[Unit Price
سعر الوحدة]]*tbl_RFQ4[[#This Row],[Quantity
الكمية]]</f>
        <v>0</v>
      </c>
      <c r="I59" s="27"/>
    </row>
    <row r="60" spans="2:9" ht="180" customHeight="1" x14ac:dyDescent="0.2">
      <c r="B60" s="13">
        <v>39</v>
      </c>
      <c r="C60" s="50" t="s">
        <v>95</v>
      </c>
      <c r="D60" s="45" t="s">
        <v>91</v>
      </c>
      <c r="E60" s="41">
        <v>1</v>
      </c>
      <c r="F60" s="45"/>
      <c r="G60" s="41"/>
      <c r="H60" s="3">
        <f>tbl_RFQ4[[#This Row],[Unit Price
سعر الوحدة]]*tbl_RFQ4[[#This Row],[Quantity
الكمية]]</f>
        <v>0</v>
      </c>
      <c r="I60" s="27"/>
    </row>
    <row r="61" spans="2:9" ht="180" customHeight="1" x14ac:dyDescent="0.2">
      <c r="B61" s="13">
        <v>40</v>
      </c>
      <c r="C61" s="50" t="s">
        <v>96</v>
      </c>
      <c r="D61" s="45" t="s">
        <v>91</v>
      </c>
      <c r="E61" s="41">
        <v>1</v>
      </c>
      <c r="F61" s="45"/>
      <c r="G61" s="41"/>
      <c r="H61" s="3">
        <f>tbl_RFQ4[[#This Row],[Unit Price
سعر الوحدة]]*tbl_RFQ4[[#This Row],[Quantity
الكمية]]</f>
        <v>0</v>
      </c>
      <c r="I61" s="27"/>
    </row>
    <row r="62" spans="2:9" ht="180" customHeight="1" x14ac:dyDescent="0.2">
      <c r="B62" s="13">
        <v>41</v>
      </c>
      <c r="C62" s="50" t="s">
        <v>97</v>
      </c>
      <c r="D62" s="45" t="s">
        <v>91</v>
      </c>
      <c r="E62" s="41">
        <v>1</v>
      </c>
      <c r="F62" s="45"/>
      <c r="G62" s="41"/>
      <c r="H62" s="3">
        <f>tbl_RFQ4[[#This Row],[Unit Price
سعر الوحدة]]*tbl_RFQ4[[#This Row],[Quantity
الكمية]]</f>
        <v>0</v>
      </c>
      <c r="I62" s="27"/>
    </row>
    <row r="63" spans="2:9" ht="180" customHeight="1" x14ac:dyDescent="0.2">
      <c r="B63" s="13">
        <v>42</v>
      </c>
      <c r="C63" s="50" t="s">
        <v>98</v>
      </c>
      <c r="D63" s="45" t="s">
        <v>91</v>
      </c>
      <c r="E63" s="41">
        <v>1</v>
      </c>
      <c r="F63" s="45"/>
      <c r="G63" s="41"/>
      <c r="H63" s="3">
        <f>tbl_RFQ4[[#This Row],[Unit Price
سعر الوحدة]]*tbl_RFQ4[[#This Row],[Quantity
الكمية]]</f>
        <v>0</v>
      </c>
      <c r="I63" s="27"/>
    </row>
    <row r="64" spans="2:9" ht="180" customHeight="1" x14ac:dyDescent="0.2">
      <c r="B64" s="13">
        <v>43</v>
      </c>
      <c r="C64" s="50" t="s">
        <v>99</v>
      </c>
      <c r="D64" s="45" t="s">
        <v>91</v>
      </c>
      <c r="E64" s="41">
        <v>1</v>
      </c>
      <c r="F64" s="45"/>
      <c r="G64" s="41"/>
      <c r="H64" s="3">
        <f>tbl_RFQ4[[#This Row],[Unit Price
سعر الوحدة]]*tbl_RFQ4[[#This Row],[Quantity
الكمية]]</f>
        <v>0</v>
      </c>
      <c r="I64" s="27"/>
    </row>
    <row r="65" spans="2:9" ht="180" customHeight="1" x14ac:dyDescent="0.2">
      <c r="B65" s="13">
        <v>44</v>
      </c>
      <c r="C65" s="50" t="s">
        <v>100</v>
      </c>
      <c r="D65" s="45" t="s">
        <v>91</v>
      </c>
      <c r="E65" s="41">
        <v>1</v>
      </c>
      <c r="F65" s="45"/>
      <c r="G65" s="41"/>
      <c r="H65" s="3">
        <f>tbl_RFQ4[[#This Row],[Unit Price
سعر الوحدة]]*tbl_RFQ4[[#This Row],[Quantity
الكمية]]</f>
        <v>0</v>
      </c>
      <c r="I65" s="27"/>
    </row>
    <row r="66" spans="2:9" ht="50.1" customHeight="1" x14ac:dyDescent="0.2">
      <c r="B66" s="13">
        <v>45</v>
      </c>
      <c r="C66" s="51" t="s">
        <v>101</v>
      </c>
      <c r="D66" s="42" t="s">
        <v>102</v>
      </c>
      <c r="E66" s="41">
        <v>1</v>
      </c>
      <c r="F66" s="42"/>
      <c r="G66" s="41"/>
      <c r="H66" s="3">
        <f>tbl_RFQ4[[#This Row],[Unit Price
سعر الوحدة]]*tbl_RFQ4[[#This Row],[Quantity
الكمية]]</f>
        <v>0</v>
      </c>
      <c r="I66" s="27"/>
    </row>
    <row r="67" spans="2:9" ht="82.5" customHeight="1" x14ac:dyDescent="0.2">
      <c r="B67" s="13">
        <v>46</v>
      </c>
      <c r="C67" s="52" t="s">
        <v>103</v>
      </c>
      <c r="D67" s="42" t="s">
        <v>60</v>
      </c>
      <c r="E67" s="41">
        <v>1</v>
      </c>
      <c r="F67" s="42"/>
      <c r="G67" s="41"/>
      <c r="H67" s="3">
        <f>tbl_RFQ4[[#This Row],[Unit Price
سعر الوحدة]]*tbl_RFQ4[[#This Row],[Quantity
الكمية]]</f>
        <v>0</v>
      </c>
      <c r="I67" s="27"/>
    </row>
    <row r="68" spans="2:9" ht="50.1" customHeight="1" x14ac:dyDescent="0.2">
      <c r="B68" s="13">
        <v>47</v>
      </c>
      <c r="C68" s="50" t="s">
        <v>104</v>
      </c>
      <c r="D68" s="40" t="s">
        <v>54</v>
      </c>
      <c r="E68" s="41">
        <v>1</v>
      </c>
      <c r="F68" s="40"/>
      <c r="G68" s="41"/>
      <c r="H68" s="3">
        <f>tbl_RFQ4[[#This Row],[Unit Price
سعر الوحدة]]*tbl_RFQ4[[#This Row],[Quantity
الكمية]]</f>
        <v>0</v>
      </c>
      <c r="I68" s="27"/>
    </row>
    <row r="69" spans="2:9" ht="50.1" customHeight="1" x14ac:dyDescent="0.2">
      <c r="B69" s="13">
        <v>48</v>
      </c>
      <c r="C69" s="50" t="s">
        <v>105</v>
      </c>
      <c r="D69" s="40" t="s">
        <v>54</v>
      </c>
      <c r="E69" s="41">
        <v>1</v>
      </c>
      <c r="F69" s="40"/>
      <c r="G69" s="41"/>
      <c r="H69" s="3">
        <f>tbl_RFQ4[[#This Row],[Unit Price
سعر الوحدة]]*tbl_RFQ4[[#This Row],[Quantity
الكمية]]</f>
        <v>0</v>
      </c>
      <c r="I69" s="27"/>
    </row>
    <row r="70" spans="2:9" ht="50.1" customHeight="1" x14ac:dyDescent="0.2">
      <c r="B70" s="13">
        <v>49</v>
      </c>
      <c r="C70" s="50" t="s">
        <v>106</v>
      </c>
      <c r="D70" s="40" t="s">
        <v>54</v>
      </c>
      <c r="E70" s="41">
        <v>1</v>
      </c>
      <c r="F70" s="40"/>
      <c r="G70" s="41"/>
      <c r="H70" s="3">
        <f>tbl_RFQ4[[#This Row],[Unit Price
سعر الوحدة]]*tbl_RFQ4[[#This Row],[Quantity
الكمية]]</f>
        <v>0</v>
      </c>
      <c r="I70" s="27"/>
    </row>
    <row r="71" spans="2:9" ht="50.1" customHeight="1" x14ac:dyDescent="0.2">
      <c r="B71" s="13">
        <v>50</v>
      </c>
      <c r="C71" s="50" t="s">
        <v>107</v>
      </c>
      <c r="D71" s="44" t="s">
        <v>54</v>
      </c>
      <c r="E71" s="41">
        <v>1</v>
      </c>
      <c r="F71" s="44"/>
      <c r="G71" s="41"/>
      <c r="H71" s="3">
        <f>tbl_RFQ4[[#This Row],[Unit Price
سعر الوحدة]]*tbl_RFQ4[[#This Row],[Quantity
الكمية]]</f>
        <v>0</v>
      </c>
      <c r="I71" s="27"/>
    </row>
    <row r="72" spans="2:9" ht="50.1" customHeight="1" x14ac:dyDescent="0.2">
      <c r="B72" s="13">
        <v>51</v>
      </c>
      <c r="C72" s="50" t="s">
        <v>108</v>
      </c>
      <c r="D72" s="44" t="s">
        <v>54</v>
      </c>
      <c r="E72" s="41">
        <v>1</v>
      </c>
      <c r="F72" s="44"/>
      <c r="G72" s="41"/>
      <c r="H72" s="3">
        <f>tbl_RFQ4[[#This Row],[Unit Price
سعر الوحدة]]*tbl_RFQ4[[#This Row],[Quantity
الكمية]]</f>
        <v>0</v>
      </c>
      <c r="I72" s="27"/>
    </row>
    <row r="73" spans="2:9" ht="50.1" customHeight="1" x14ac:dyDescent="0.2">
      <c r="B73" s="13">
        <v>52</v>
      </c>
      <c r="C73" s="50" t="s">
        <v>109</v>
      </c>
      <c r="D73" s="44" t="s">
        <v>54</v>
      </c>
      <c r="E73" s="41">
        <v>1</v>
      </c>
      <c r="F73" s="44"/>
      <c r="G73" s="41"/>
      <c r="H73" s="3">
        <f>tbl_RFQ4[[#This Row],[Unit Price
سعر الوحدة]]*tbl_RFQ4[[#This Row],[Quantity
الكمية]]</f>
        <v>0</v>
      </c>
      <c r="I73" s="27"/>
    </row>
    <row r="74" spans="2:9" ht="50.1" customHeight="1" x14ac:dyDescent="0.2">
      <c r="B74" s="13">
        <v>53</v>
      </c>
      <c r="C74" s="50" t="s">
        <v>110</v>
      </c>
      <c r="D74" s="40" t="s">
        <v>54</v>
      </c>
      <c r="E74" s="41">
        <v>1</v>
      </c>
      <c r="F74" s="40"/>
      <c r="G74" s="41"/>
      <c r="H74" s="3">
        <f>tbl_RFQ4[[#This Row],[Unit Price
سعر الوحدة]]*tbl_RFQ4[[#This Row],[Quantity
الكمية]]</f>
        <v>0</v>
      </c>
      <c r="I74" s="27"/>
    </row>
    <row r="75" spans="2:9" ht="50.1" customHeight="1" x14ac:dyDescent="0.2">
      <c r="B75" s="13">
        <v>54</v>
      </c>
      <c r="C75" s="51" t="s">
        <v>111</v>
      </c>
      <c r="D75" s="42" t="s">
        <v>54</v>
      </c>
      <c r="E75" s="41">
        <v>1</v>
      </c>
      <c r="F75" s="42"/>
      <c r="G75" s="41"/>
      <c r="H75" s="3">
        <f>tbl_RFQ4[[#This Row],[Unit Price
سعر الوحدة]]*tbl_RFQ4[[#This Row],[Quantity
الكمية]]</f>
        <v>0</v>
      </c>
      <c r="I75" s="27"/>
    </row>
    <row r="76" spans="2:9" ht="56.25" customHeight="1" x14ac:dyDescent="0.25">
      <c r="B76" s="13">
        <v>55</v>
      </c>
      <c r="C76" s="55" t="s">
        <v>112</v>
      </c>
      <c r="D76" s="44" t="s">
        <v>54</v>
      </c>
      <c r="E76" s="41">
        <v>1</v>
      </c>
      <c r="F76" s="44"/>
      <c r="G76" s="41"/>
      <c r="H76" s="3">
        <f>tbl_RFQ4[[#This Row],[Unit Price
سعر الوحدة]]*tbl_RFQ4[[#This Row],[Quantity
الكمية]]</f>
        <v>0</v>
      </c>
      <c r="I76" s="27"/>
    </row>
    <row r="77" spans="2:9" ht="50.1" customHeight="1" x14ac:dyDescent="0.2">
      <c r="B77" s="13">
        <v>56</v>
      </c>
      <c r="C77" s="50" t="s">
        <v>113</v>
      </c>
      <c r="D77" s="44" t="s">
        <v>54</v>
      </c>
      <c r="E77" s="41">
        <v>1</v>
      </c>
      <c r="F77" s="44"/>
      <c r="G77" s="41"/>
      <c r="H77" s="3">
        <f>tbl_RFQ4[[#This Row],[Unit Price
سعر الوحدة]]*tbl_RFQ4[[#This Row],[Quantity
الكمية]]</f>
        <v>0</v>
      </c>
      <c r="I77" s="27"/>
    </row>
    <row r="78" spans="2:9" ht="50.1" customHeight="1" x14ac:dyDescent="0.2">
      <c r="B78" s="13">
        <v>57</v>
      </c>
      <c r="C78" s="50" t="s">
        <v>114</v>
      </c>
      <c r="D78" s="44" t="s">
        <v>54</v>
      </c>
      <c r="E78" s="41">
        <v>1</v>
      </c>
      <c r="F78" s="44"/>
      <c r="G78" s="41"/>
      <c r="H78" s="3">
        <f>tbl_RFQ4[[#This Row],[Unit Price
سعر الوحدة]]*tbl_RFQ4[[#This Row],[Quantity
الكمية]]</f>
        <v>0</v>
      </c>
      <c r="I78" s="27"/>
    </row>
    <row r="79" spans="2:9" ht="50.1" customHeight="1" x14ac:dyDescent="0.2">
      <c r="B79" s="13">
        <v>58</v>
      </c>
      <c r="C79" s="50" t="s">
        <v>115</v>
      </c>
      <c r="D79" s="44" t="s">
        <v>54</v>
      </c>
      <c r="E79" s="41">
        <v>1</v>
      </c>
      <c r="F79" s="44"/>
      <c r="G79" s="41"/>
      <c r="H79" s="3">
        <f>tbl_RFQ4[[#This Row],[Unit Price
سعر الوحدة]]*tbl_RFQ4[[#This Row],[Quantity
الكمية]]</f>
        <v>0</v>
      </c>
      <c r="I79" s="27"/>
    </row>
    <row r="80" spans="2:9" ht="50.1" customHeight="1" x14ac:dyDescent="0.2">
      <c r="B80" s="13">
        <v>59</v>
      </c>
      <c r="C80" s="50" t="s">
        <v>116</v>
      </c>
      <c r="D80" s="44" t="s">
        <v>54</v>
      </c>
      <c r="E80" s="41">
        <v>1</v>
      </c>
      <c r="F80" s="44"/>
      <c r="G80" s="41"/>
      <c r="H80" s="3">
        <f>tbl_RFQ4[[#This Row],[Unit Price
سعر الوحدة]]*tbl_RFQ4[[#This Row],[Quantity
الكمية]]</f>
        <v>0</v>
      </c>
      <c r="I80" s="27"/>
    </row>
    <row r="81" spans="2:9" ht="50.1" customHeight="1" x14ac:dyDescent="0.2">
      <c r="B81" s="13">
        <v>60</v>
      </c>
      <c r="C81" s="50" t="s">
        <v>117</v>
      </c>
      <c r="D81" s="44" t="s">
        <v>54</v>
      </c>
      <c r="E81" s="41">
        <v>1</v>
      </c>
      <c r="F81" s="44"/>
      <c r="G81" s="41"/>
      <c r="H81" s="3">
        <f>tbl_RFQ4[[#This Row],[Unit Price
سعر الوحدة]]*tbl_RFQ4[[#This Row],[Quantity
الكمية]]</f>
        <v>0</v>
      </c>
      <c r="I81" s="27"/>
    </row>
    <row r="82" spans="2:9" ht="50.1" customHeight="1" x14ac:dyDescent="0.2">
      <c r="B82" s="13">
        <v>61</v>
      </c>
      <c r="C82" s="50" t="s">
        <v>118</v>
      </c>
      <c r="D82" s="44" t="s">
        <v>54</v>
      </c>
      <c r="E82" s="41">
        <v>1</v>
      </c>
      <c r="F82" s="44"/>
      <c r="G82" s="41"/>
      <c r="H82" s="3">
        <f>tbl_RFQ4[[#This Row],[Unit Price
سعر الوحدة]]*tbl_RFQ4[[#This Row],[Quantity
الكمية]]</f>
        <v>0</v>
      </c>
      <c r="I82" s="27"/>
    </row>
    <row r="83" spans="2:9" ht="50.1" customHeight="1" x14ac:dyDescent="0.2">
      <c r="B83" s="13">
        <v>62</v>
      </c>
      <c r="C83" s="50" t="s">
        <v>119</v>
      </c>
      <c r="D83" s="44" t="s">
        <v>54</v>
      </c>
      <c r="E83" s="41">
        <v>1</v>
      </c>
      <c r="F83" s="44"/>
      <c r="G83" s="41"/>
      <c r="H83" s="3">
        <f>tbl_RFQ4[[#This Row],[Unit Price
سعر الوحدة]]*tbl_RFQ4[[#This Row],[Quantity
الكمية]]</f>
        <v>0</v>
      </c>
      <c r="I83" s="27"/>
    </row>
    <row r="84" spans="2:9" ht="50.1" customHeight="1" x14ac:dyDescent="0.2">
      <c r="B84" s="13">
        <v>63</v>
      </c>
      <c r="C84" s="50" t="s">
        <v>120</v>
      </c>
      <c r="D84" s="44" t="s">
        <v>54</v>
      </c>
      <c r="E84" s="41">
        <v>1</v>
      </c>
      <c r="F84" s="44"/>
      <c r="G84" s="41"/>
      <c r="H84" s="3">
        <f>tbl_RFQ4[[#This Row],[Unit Price
سعر الوحدة]]*tbl_RFQ4[[#This Row],[Quantity
الكمية]]</f>
        <v>0</v>
      </c>
      <c r="I84" s="27"/>
    </row>
    <row r="85" spans="2:9" ht="63.75" customHeight="1" x14ac:dyDescent="0.2">
      <c r="B85" s="13">
        <v>64</v>
      </c>
      <c r="C85" s="50" t="s">
        <v>121</v>
      </c>
      <c r="D85" s="45" t="s">
        <v>122</v>
      </c>
      <c r="E85" s="41">
        <v>1</v>
      </c>
      <c r="F85" s="45"/>
      <c r="G85" s="41"/>
      <c r="H85" s="3">
        <f>tbl_RFQ4[[#This Row],[Unit Price
سعر الوحدة]]*tbl_RFQ4[[#This Row],[Quantity
الكمية]]</f>
        <v>0</v>
      </c>
      <c r="I85" s="27"/>
    </row>
    <row r="86" spans="2:9" ht="63" customHeight="1" x14ac:dyDescent="0.2">
      <c r="B86" s="13">
        <v>65</v>
      </c>
      <c r="C86" s="51" t="s">
        <v>123</v>
      </c>
      <c r="D86" s="42" t="s">
        <v>60</v>
      </c>
      <c r="E86" s="41">
        <v>1</v>
      </c>
      <c r="F86" s="42"/>
      <c r="G86" s="41"/>
      <c r="H86" s="3">
        <f>tbl_RFQ4[[#This Row],[Unit Price
سعر الوحدة]]*tbl_RFQ4[[#This Row],[Quantity
الكمية]]</f>
        <v>0</v>
      </c>
      <c r="I86" s="27"/>
    </row>
    <row r="87" spans="2:9" ht="50.1" customHeight="1" x14ac:dyDescent="0.2">
      <c r="B87" s="13">
        <v>66</v>
      </c>
      <c r="C87" s="50" t="s">
        <v>124</v>
      </c>
      <c r="D87" s="45" t="s">
        <v>125</v>
      </c>
      <c r="E87" s="41">
        <v>1</v>
      </c>
      <c r="F87" s="45"/>
      <c r="G87" s="41"/>
      <c r="H87" s="3">
        <f>tbl_RFQ4[[#This Row],[Unit Price
سعر الوحدة]]*tbl_RFQ4[[#This Row],[Quantity
الكمية]]</f>
        <v>0</v>
      </c>
      <c r="I87" s="27"/>
    </row>
    <row r="88" spans="2:9" ht="50.1" customHeight="1" x14ac:dyDescent="0.2">
      <c r="B88" s="13">
        <v>67</v>
      </c>
      <c r="C88" s="50" t="s">
        <v>126</v>
      </c>
      <c r="D88" s="40" t="s">
        <v>52</v>
      </c>
      <c r="E88" s="41">
        <v>1</v>
      </c>
      <c r="F88" s="40"/>
      <c r="G88" s="41"/>
      <c r="H88" s="3">
        <f>tbl_RFQ4[[#This Row],[Unit Price
سعر الوحدة]]*tbl_RFQ4[[#This Row],[Quantity
الكمية]]</f>
        <v>0</v>
      </c>
      <c r="I88" s="27"/>
    </row>
    <row r="89" spans="2:9" ht="50.1" customHeight="1" x14ac:dyDescent="0.2">
      <c r="B89" s="13">
        <v>68</v>
      </c>
      <c r="C89" s="50" t="s">
        <v>127</v>
      </c>
      <c r="D89" s="44" t="s">
        <v>52</v>
      </c>
      <c r="E89" s="41">
        <v>1</v>
      </c>
      <c r="F89" s="44"/>
      <c r="G89" s="41"/>
      <c r="H89" s="3">
        <f>tbl_RFQ4[[#This Row],[Unit Price
سعر الوحدة]]*tbl_RFQ4[[#This Row],[Quantity
الكمية]]</f>
        <v>0</v>
      </c>
      <c r="I89" s="27"/>
    </row>
    <row r="90" spans="2:9" ht="50.1" customHeight="1" x14ac:dyDescent="0.2">
      <c r="B90" s="13">
        <v>69</v>
      </c>
      <c r="C90" s="50" t="s">
        <v>128</v>
      </c>
      <c r="D90" s="44" t="s">
        <v>52</v>
      </c>
      <c r="E90" s="41">
        <v>1</v>
      </c>
      <c r="F90" s="44"/>
      <c r="G90" s="41"/>
      <c r="H90" s="3">
        <f>tbl_RFQ4[[#This Row],[Unit Price
سعر الوحدة]]*tbl_RFQ4[[#This Row],[Quantity
الكمية]]</f>
        <v>0</v>
      </c>
      <c r="I90" s="27"/>
    </row>
    <row r="91" spans="2:9" ht="50.1" customHeight="1" x14ac:dyDescent="0.2">
      <c r="B91" s="13">
        <v>70</v>
      </c>
      <c r="C91" s="50" t="s">
        <v>129</v>
      </c>
      <c r="D91" s="44" t="s">
        <v>52</v>
      </c>
      <c r="E91" s="41">
        <v>1</v>
      </c>
      <c r="F91" s="44"/>
      <c r="G91" s="41"/>
      <c r="H91" s="3">
        <f>tbl_RFQ4[[#This Row],[Unit Price
سعر الوحدة]]*tbl_RFQ4[[#This Row],[Quantity
الكمية]]</f>
        <v>0</v>
      </c>
      <c r="I91" s="27"/>
    </row>
    <row r="92" spans="2:9" ht="50.1" customHeight="1" x14ac:dyDescent="0.2">
      <c r="B92" s="13">
        <v>71</v>
      </c>
      <c r="C92" s="50" t="s">
        <v>130</v>
      </c>
      <c r="D92" s="44" t="s">
        <v>52</v>
      </c>
      <c r="E92" s="41">
        <v>1</v>
      </c>
      <c r="F92" s="44"/>
      <c r="G92" s="41"/>
      <c r="H92" s="3">
        <f>tbl_RFQ4[[#This Row],[Unit Price
سعر الوحدة]]*tbl_RFQ4[[#This Row],[Quantity
الكمية]]</f>
        <v>0</v>
      </c>
      <c r="I92" s="27"/>
    </row>
    <row r="93" spans="2:9" ht="50.1" customHeight="1" x14ac:dyDescent="0.2">
      <c r="B93" s="13">
        <v>72</v>
      </c>
      <c r="C93" s="50" t="s">
        <v>131</v>
      </c>
      <c r="D93" s="44" t="s">
        <v>52</v>
      </c>
      <c r="E93" s="41">
        <v>1</v>
      </c>
      <c r="F93" s="44"/>
      <c r="G93" s="41"/>
      <c r="H93" s="3">
        <f>tbl_RFQ4[[#This Row],[Unit Price
سعر الوحدة]]*tbl_RFQ4[[#This Row],[Quantity
الكمية]]</f>
        <v>0</v>
      </c>
      <c r="I93" s="27"/>
    </row>
    <row r="94" spans="2:9" ht="50.1" customHeight="1" x14ac:dyDescent="0.2">
      <c r="B94" s="13">
        <v>73</v>
      </c>
      <c r="C94" s="50" t="s">
        <v>132</v>
      </c>
      <c r="D94" s="44" t="s">
        <v>52</v>
      </c>
      <c r="E94" s="41">
        <v>1</v>
      </c>
      <c r="F94" s="44"/>
      <c r="G94" s="41"/>
      <c r="H94" s="3">
        <f>tbl_RFQ4[[#This Row],[Unit Price
سعر الوحدة]]*tbl_RFQ4[[#This Row],[Quantity
الكمية]]</f>
        <v>0</v>
      </c>
      <c r="I94" s="27"/>
    </row>
    <row r="95" spans="2:9" ht="50.1" customHeight="1" x14ac:dyDescent="0.2">
      <c r="B95" s="13">
        <v>74</v>
      </c>
      <c r="C95" s="50" t="s">
        <v>133</v>
      </c>
      <c r="D95" s="44" t="s">
        <v>52</v>
      </c>
      <c r="E95" s="41">
        <v>1</v>
      </c>
      <c r="F95" s="44"/>
      <c r="G95" s="41"/>
      <c r="H95" s="3">
        <f>tbl_RFQ4[[#This Row],[Unit Price
سعر الوحدة]]*tbl_RFQ4[[#This Row],[Quantity
الكمية]]</f>
        <v>0</v>
      </c>
      <c r="I95" s="27"/>
    </row>
    <row r="96" spans="2:9" ht="195.75" customHeight="1" x14ac:dyDescent="0.2">
      <c r="B96" s="13">
        <v>75</v>
      </c>
      <c r="C96" s="50" t="s">
        <v>134</v>
      </c>
      <c r="D96" s="45" t="s">
        <v>91</v>
      </c>
      <c r="E96" s="41">
        <v>1</v>
      </c>
      <c r="F96" s="45"/>
      <c r="G96" s="41"/>
      <c r="H96" s="3">
        <f>tbl_RFQ4[[#This Row],[Unit Price
سعر الوحدة]]*tbl_RFQ4[[#This Row],[Quantity
الكمية]]</f>
        <v>0</v>
      </c>
      <c r="I96" s="27"/>
    </row>
    <row r="97" spans="2:9" ht="78" customHeight="1" x14ac:dyDescent="0.2">
      <c r="B97" s="13">
        <v>76</v>
      </c>
      <c r="C97" s="50" t="s">
        <v>135</v>
      </c>
      <c r="D97" s="44" t="s">
        <v>52</v>
      </c>
      <c r="E97" s="41">
        <v>1</v>
      </c>
      <c r="F97" s="44"/>
      <c r="G97" s="41"/>
      <c r="H97" s="3">
        <f>tbl_RFQ4[[#This Row],[Unit Price
سعر الوحدة]]*tbl_RFQ4[[#This Row],[Quantity
الكمية]]</f>
        <v>0</v>
      </c>
      <c r="I97" s="27"/>
    </row>
    <row r="98" spans="2:9" ht="50.1" customHeight="1" x14ac:dyDescent="0.2">
      <c r="B98" s="13">
        <v>77</v>
      </c>
      <c r="C98" s="50" t="s">
        <v>136</v>
      </c>
      <c r="D98" s="40" t="s">
        <v>52</v>
      </c>
      <c r="E98" s="41">
        <v>1</v>
      </c>
      <c r="F98" s="40"/>
      <c r="G98" s="41"/>
      <c r="H98" s="3">
        <f>tbl_RFQ4[[#This Row],[Unit Price
سعر الوحدة]]*tbl_RFQ4[[#This Row],[Quantity
الكمية]]</f>
        <v>0</v>
      </c>
      <c r="I98" s="27"/>
    </row>
    <row r="99" spans="2:9" ht="50.1" customHeight="1" x14ac:dyDescent="0.2">
      <c r="B99" s="13">
        <v>78</v>
      </c>
      <c r="C99" s="50" t="s">
        <v>137</v>
      </c>
      <c r="D99" s="40" t="s">
        <v>52</v>
      </c>
      <c r="E99" s="41">
        <v>1</v>
      </c>
      <c r="F99" s="40"/>
      <c r="G99" s="41"/>
      <c r="H99" s="3">
        <f>tbl_RFQ4[[#This Row],[Unit Price
سعر الوحدة]]*tbl_RFQ4[[#This Row],[Quantity
الكمية]]</f>
        <v>0</v>
      </c>
      <c r="I99" s="27"/>
    </row>
    <row r="100" spans="2:9" ht="84" customHeight="1" x14ac:dyDescent="0.2">
      <c r="B100" s="13">
        <v>79</v>
      </c>
      <c r="C100" s="51" t="s">
        <v>138</v>
      </c>
      <c r="D100" s="42" t="s">
        <v>60</v>
      </c>
      <c r="E100" s="41">
        <v>1</v>
      </c>
      <c r="F100" s="42"/>
      <c r="G100" s="41"/>
      <c r="H100" s="3">
        <f>tbl_RFQ4[[#This Row],[Unit Price
سعر الوحدة]]*tbl_RFQ4[[#This Row],[Quantity
الكمية]]</f>
        <v>0</v>
      </c>
      <c r="I100" s="27"/>
    </row>
    <row r="101" spans="2:9" ht="50.1" customHeight="1" x14ac:dyDescent="0.2">
      <c r="B101" s="13">
        <v>80</v>
      </c>
      <c r="C101" s="50" t="s">
        <v>139</v>
      </c>
      <c r="D101" s="40" t="s">
        <v>140</v>
      </c>
      <c r="E101" s="41">
        <v>1</v>
      </c>
      <c r="F101" s="40"/>
      <c r="G101" s="41"/>
      <c r="H101" s="3">
        <f>tbl_RFQ4[[#This Row],[Unit Price
سعر الوحدة]]*tbl_RFQ4[[#This Row],[Quantity
الكمية]]</f>
        <v>0</v>
      </c>
      <c r="I101" s="27"/>
    </row>
    <row r="102" spans="2:9" ht="86.25" customHeight="1" x14ac:dyDescent="0.2">
      <c r="B102" s="13">
        <v>81</v>
      </c>
      <c r="C102" s="50" t="s">
        <v>141</v>
      </c>
      <c r="D102" s="44" t="s">
        <v>125</v>
      </c>
      <c r="E102" s="41">
        <v>1</v>
      </c>
      <c r="F102" s="44"/>
      <c r="G102" s="41"/>
      <c r="H102" s="3">
        <f>tbl_RFQ4[[#This Row],[Unit Price
سعر الوحدة]]*tbl_RFQ4[[#This Row],[Quantity
الكمية]]</f>
        <v>0</v>
      </c>
      <c r="I102" s="27"/>
    </row>
    <row r="103" spans="2:9" ht="50.1" customHeight="1" x14ac:dyDescent="0.2">
      <c r="B103" s="13">
        <v>82</v>
      </c>
      <c r="C103" s="50" t="s">
        <v>142</v>
      </c>
      <c r="D103" s="46" t="s">
        <v>143</v>
      </c>
      <c r="E103" s="41">
        <v>1</v>
      </c>
      <c r="F103" s="46"/>
      <c r="G103" s="41"/>
      <c r="H103" s="3">
        <f>tbl_RFQ4[[#This Row],[Unit Price
سعر الوحدة]]*tbl_RFQ4[[#This Row],[Quantity
الكمية]]</f>
        <v>0</v>
      </c>
      <c r="I103" s="27"/>
    </row>
    <row r="104" spans="2:9" ht="50.1" customHeight="1" x14ac:dyDescent="0.2">
      <c r="B104" s="13">
        <v>83</v>
      </c>
      <c r="C104" s="50" t="s">
        <v>144</v>
      </c>
      <c r="D104" s="45" t="s">
        <v>125</v>
      </c>
      <c r="E104" s="41">
        <v>1</v>
      </c>
      <c r="F104" s="45"/>
      <c r="G104" s="41"/>
      <c r="H104" s="3">
        <f>tbl_RFQ4[[#This Row],[Unit Price
سعر الوحدة]]*tbl_RFQ4[[#This Row],[Quantity
الكمية]]</f>
        <v>0</v>
      </c>
      <c r="I104" s="27"/>
    </row>
    <row r="105" spans="2:9" ht="50.1" customHeight="1" x14ac:dyDescent="0.2">
      <c r="B105" s="13">
        <v>84</v>
      </c>
      <c r="C105" s="50" t="s">
        <v>145</v>
      </c>
      <c r="D105" s="45" t="s">
        <v>125</v>
      </c>
      <c r="E105" s="41">
        <v>1</v>
      </c>
      <c r="F105" s="45"/>
      <c r="G105" s="41"/>
      <c r="H105" s="3">
        <f>tbl_RFQ4[[#This Row],[Unit Price
سعر الوحدة]]*tbl_RFQ4[[#This Row],[Quantity
الكمية]]</f>
        <v>0</v>
      </c>
      <c r="I105" s="27"/>
    </row>
    <row r="106" spans="2:9" ht="50.1" customHeight="1" x14ac:dyDescent="0.2">
      <c r="B106" s="13">
        <v>85</v>
      </c>
      <c r="C106" s="50" t="s">
        <v>146</v>
      </c>
      <c r="D106" s="45" t="s">
        <v>122</v>
      </c>
      <c r="E106" s="41">
        <v>1</v>
      </c>
      <c r="F106" s="45"/>
      <c r="G106" s="41"/>
      <c r="H106" s="3">
        <f>tbl_RFQ4[[#This Row],[Unit Price
سعر الوحدة]]*tbl_RFQ4[[#This Row],[Quantity
الكمية]]</f>
        <v>0</v>
      </c>
      <c r="I106" s="27"/>
    </row>
    <row r="107" spans="2:9" ht="50.1" customHeight="1" x14ac:dyDescent="0.2">
      <c r="B107" s="13">
        <v>86</v>
      </c>
      <c r="C107" s="50" t="s">
        <v>147</v>
      </c>
      <c r="D107" s="45" t="s">
        <v>54</v>
      </c>
      <c r="E107" s="41">
        <v>1</v>
      </c>
      <c r="F107" s="45"/>
      <c r="G107" s="41"/>
      <c r="H107" s="3">
        <f>tbl_RFQ4[[#This Row],[Unit Price
سعر الوحدة]]*tbl_RFQ4[[#This Row],[Quantity
الكمية]]</f>
        <v>0</v>
      </c>
      <c r="I107" s="27"/>
    </row>
    <row r="108" spans="2:9" ht="87" customHeight="1" x14ac:dyDescent="0.2">
      <c r="B108" s="13">
        <v>87</v>
      </c>
      <c r="C108" s="51" t="s">
        <v>148</v>
      </c>
      <c r="D108" s="42" t="s">
        <v>149</v>
      </c>
      <c r="E108" s="41">
        <v>1</v>
      </c>
      <c r="F108" s="42"/>
      <c r="G108" s="41"/>
      <c r="H108" s="3">
        <f>tbl_RFQ4[[#This Row],[Unit Price
سعر الوحدة]]*tbl_RFQ4[[#This Row],[Quantity
الكمية]]</f>
        <v>0</v>
      </c>
      <c r="I108" s="27"/>
    </row>
    <row r="109" spans="2:9" ht="77.25" customHeight="1" x14ac:dyDescent="0.2">
      <c r="B109" s="13">
        <v>88</v>
      </c>
      <c r="C109" s="54" t="s">
        <v>150</v>
      </c>
      <c r="D109" s="45" t="s">
        <v>143</v>
      </c>
      <c r="E109" s="41">
        <v>1</v>
      </c>
      <c r="F109" s="45"/>
      <c r="G109" s="41"/>
      <c r="H109" s="3">
        <f>tbl_RFQ4[[#This Row],[Unit Price
سعر الوحدة]]*tbl_RFQ4[[#This Row],[Quantity
الكمية]]</f>
        <v>0</v>
      </c>
      <c r="I109" s="27"/>
    </row>
    <row r="110" spans="2:9" ht="71.25" customHeight="1" x14ac:dyDescent="0.2">
      <c r="B110" s="13">
        <v>89</v>
      </c>
      <c r="C110" s="54" t="s">
        <v>151</v>
      </c>
      <c r="D110" s="45" t="s">
        <v>143</v>
      </c>
      <c r="E110" s="41">
        <v>1</v>
      </c>
      <c r="F110" s="45"/>
      <c r="G110" s="41"/>
      <c r="H110" s="3">
        <f>tbl_RFQ4[[#This Row],[Unit Price
سعر الوحدة]]*tbl_RFQ4[[#This Row],[Quantity
الكمية]]</f>
        <v>0</v>
      </c>
      <c r="I110" s="27"/>
    </row>
    <row r="111" spans="2:9" ht="88.5" customHeight="1" x14ac:dyDescent="0.2">
      <c r="B111" s="13">
        <v>90</v>
      </c>
      <c r="C111" s="54" t="s">
        <v>152</v>
      </c>
      <c r="D111" s="45" t="s">
        <v>143</v>
      </c>
      <c r="E111" s="41">
        <v>1</v>
      </c>
      <c r="F111" s="45"/>
      <c r="G111" s="41"/>
      <c r="H111" s="3">
        <f>tbl_RFQ4[[#This Row],[Unit Price
سعر الوحدة]]*tbl_RFQ4[[#This Row],[Quantity
الكمية]]</f>
        <v>0</v>
      </c>
      <c r="I111" s="27"/>
    </row>
    <row r="112" spans="2:9" ht="81" customHeight="1" x14ac:dyDescent="0.2">
      <c r="B112" s="13">
        <v>91</v>
      </c>
      <c r="C112" s="51" t="s">
        <v>153</v>
      </c>
      <c r="D112" s="42" t="s">
        <v>54</v>
      </c>
      <c r="E112" s="41">
        <v>1</v>
      </c>
      <c r="F112" s="42"/>
      <c r="G112" s="41"/>
      <c r="H112" s="3">
        <f>tbl_RFQ4[[#This Row],[Unit Price
سعر الوحدة]]*tbl_RFQ4[[#This Row],[Quantity
الكمية]]</f>
        <v>0</v>
      </c>
      <c r="I112" s="27"/>
    </row>
    <row r="113" spans="2:9" ht="50.1" customHeight="1" x14ac:dyDescent="0.2">
      <c r="B113" s="13">
        <v>92</v>
      </c>
      <c r="C113" s="54" t="s">
        <v>154</v>
      </c>
      <c r="D113" s="47" t="s">
        <v>52</v>
      </c>
      <c r="E113" s="41">
        <v>1</v>
      </c>
      <c r="F113" s="47"/>
      <c r="G113" s="41"/>
      <c r="H113" s="3">
        <f>tbl_RFQ4[[#This Row],[Unit Price
سعر الوحدة]]*tbl_RFQ4[[#This Row],[Quantity
الكمية]]</f>
        <v>0</v>
      </c>
      <c r="I113" s="27"/>
    </row>
    <row r="114" spans="2:9" ht="50.1" customHeight="1" x14ac:dyDescent="0.2">
      <c r="B114" s="13">
        <v>93</v>
      </c>
      <c r="C114" s="50" t="s">
        <v>155</v>
      </c>
      <c r="D114" s="45" t="s">
        <v>122</v>
      </c>
      <c r="E114" s="41">
        <v>1</v>
      </c>
      <c r="F114" s="45"/>
      <c r="G114" s="41"/>
      <c r="H114" s="3">
        <f>tbl_RFQ4[[#This Row],[Unit Price
سعر الوحدة]]*tbl_RFQ4[[#This Row],[Quantity
الكمية]]</f>
        <v>0</v>
      </c>
      <c r="I114" s="27"/>
    </row>
    <row r="115" spans="2:9" ht="50.1" customHeight="1" x14ac:dyDescent="0.2">
      <c r="B115" s="13">
        <v>94</v>
      </c>
      <c r="C115" s="50" t="s">
        <v>156</v>
      </c>
      <c r="D115" s="44" t="s">
        <v>52</v>
      </c>
      <c r="E115" s="41">
        <v>1</v>
      </c>
      <c r="F115" s="44"/>
      <c r="G115" s="41"/>
      <c r="H115" s="3">
        <f>tbl_RFQ4[[#This Row],[Unit Price
سعر الوحدة]]*tbl_RFQ4[[#This Row],[Quantity
الكمية]]</f>
        <v>0</v>
      </c>
      <c r="I115" s="27"/>
    </row>
    <row r="116" spans="2:9" ht="50.1" customHeight="1" x14ac:dyDescent="0.2">
      <c r="B116" s="13">
        <v>95</v>
      </c>
      <c r="C116" s="50" t="s">
        <v>157</v>
      </c>
      <c r="D116" s="44" t="s">
        <v>52</v>
      </c>
      <c r="E116" s="41">
        <v>1</v>
      </c>
      <c r="F116" s="44"/>
      <c r="G116" s="41"/>
      <c r="H116" s="3">
        <f>tbl_RFQ4[[#This Row],[Unit Price
سعر الوحدة]]*tbl_RFQ4[[#This Row],[Quantity
الكمية]]</f>
        <v>0</v>
      </c>
      <c r="I116" s="27"/>
    </row>
    <row r="117" spans="2:9" ht="50.1" customHeight="1" x14ac:dyDescent="0.2">
      <c r="B117" s="13">
        <v>96</v>
      </c>
      <c r="C117" s="50" t="s">
        <v>158</v>
      </c>
      <c r="D117" s="40" t="s">
        <v>86</v>
      </c>
      <c r="E117" s="41">
        <v>1</v>
      </c>
      <c r="F117" s="40"/>
      <c r="G117" s="41"/>
      <c r="H117" s="3">
        <f>tbl_RFQ4[[#This Row],[Unit Price
سعر الوحدة]]*tbl_RFQ4[[#This Row],[Quantity
الكمية]]</f>
        <v>0</v>
      </c>
      <c r="I117" s="27"/>
    </row>
    <row r="118" spans="2:9" ht="50.1" customHeight="1" x14ac:dyDescent="0.2">
      <c r="B118" s="13">
        <v>97</v>
      </c>
      <c r="C118" s="50" t="s">
        <v>159</v>
      </c>
      <c r="D118" s="40" t="s">
        <v>52</v>
      </c>
      <c r="E118" s="41">
        <v>1</v>
      </c>
      <c r="F118" s="40"/>
      <c r="G118" s="41"/>
      <c r="H118" s="3">
        <f>tbl_RFQ4[[#This Row],[Unit Price
سعر الوحدة]]*tbl_RFQ4[[#This Row],[Quantity
الكمية]]</f>
        <v>0</v>
      </c>
      <c r="I118" s="27"/>
    </row>
    <row r="119" spans="2:9" ht="50.1" customHeight="1" x14ac:dyDescent="0.2">
      <c r="B119" s="13">
        <v>98</v>
      </c>
      <c r="C119" s="50" t="s">
        <v>160</v>
      </c>
      <c r="D119" s="40" t="s">
        <v>52</v>
      </c>
      <c r="E119" s="41">
        <v>1</v>
      </c>
      <c r="F119" s="40"/>
      <c r="G119" s="41"/>
      <c r="H119" s="3">
        <f>tbl_RFQ4[[#This Row],[Unit Price
سعر الوحدة]]*tbl_RFQ4[[#This Row],[Quantity
الكمية]]</f>
        <v>0</v>
      </c>
      <c r="I119" s="27"/>
    </row>
    <row r="120" spans="2:9" ht="50.1" customHeight="1" x14ac:dyDescent="0.2">
      <c r="B120" s="13">
        <v>99</v>
      </c>
      <c r="C120" s="50" t="s">
        <v>161</v>
      </c>
      <c r="D120" s="40" t="s">
        <v>162</v>
      </c>
      <c r="E120" s="41">
        <v>1</v>
      </c>
      <c r="F120" s="40"/>
      <c r="G120" s="41"/>
      <c r="H120" s="3">
        <f>tbl_RFQ4[[#This Row],[Unit Price
سعر الوحدة]]*tbl_RFQ4[[#This Row],[Quantity
الكمية]]</f>
        <v>0</v>
      </c>
      <c r="I120" s="27"/>
    </row>
    <row r="121" spans="2:9" ht="50.1" customHeight="1" x14ac:dyDescent="0.2">
      <c r="B121" s="13">
        <v>100</v>
      </c>
      <c r="C121" s="50" t="s">
        <v>163</v>
      </c>
      <c r="D121" s="40" t="s">
        <v>162</v>
      </c>
      <c r="E121" s="41">
        <v>1</v>
      </c>
      <c r="F121" s="40"/>
      <c r="G121" s="41"/>
      <c r="H121" s="3">
        <f>tbl_RFQ4[[#This Row],[Unit Price
سعر الوحدة]]*tbl_RFQ4[[#This Row],[Quantity
الكمية]]</f>
        <v>0</v>
      </c>
      <c r="I121" s="27"/>
    </row>
    <row r="122" spans="2:9" ht="50.1" customHeight="1" x14ac:dyDescent="0.2">
      <c r="B122" s="13">
        <v>101</v>
      </c>
      <c r="C122" s="50" t="s">
        <v>164</v>
      </c>
      <c r="D122" s="40" t="s">
        <v>162</v>
      </c>
      <c r="E122" s="41">
        <v>1</v>
      </c>
      <c r="F122" s="40"/>
      <c r="G122" s="41"/>
      <c r="H122" s="3">
        <f>tbl_RFQ4[[#This Row],[Unit Price
سعر الوحدة]]*tbl_RFQ4[[#This Row],[Quantity
الكمية]]</f>
        <v>0</v>
      </c>
      <c r="I122" s="27"/>
    </row>
    <row r="123" spans="2:9" ht="50.1" customHeight="1" x14ac:dyDescent="0.2">
      <c r="B123" s="13">
        <v>102</v>
      </c>
      <c r="C123" s="50" t="s">
        <v>165</v>
      </c>
      <c r="D123" s="40" t="s">
        <v>52</v>
      </c>
      <c r="E123" s="41">
        <v>1</v>
      </c>
      <c r="F123" s="40"/>
      <c r="G123" s="41"/>
      <c r="H123" s="3">
        <f>tbl_RFQ4[[#This Row],[Unit Price
سعر الوحدة]]*tbl_RFQ4[[#This Row],[Quantity
الكمية]]</f>
        <v>0</v>
      </c>
      <c r="I123" s="27"/>
    </row>
    <row r="124" spans="2:9" ht="50.1" customHeight="1" x14ac:dyDescent="0.2">
      <c r="B124" s="13">
        <v>103</v>
      </c>
      <c r="C124" s="50" t="s">
        <v>166</v>
      </c>
      <c r="D124" s="40" t="s">
        <v>54</v>
      </c>
      <c r="E124" s="41">
        <v>1</v>
      </c>
      <c r="F124" s="40"/>
      <c r="G124" s="41"/>
      <c r="H124" s="3">
        <f>tbl_RFQ4[[#This Row],[Unit Price
سعر الوحدة]]*tbl_RFQ4[[#This Row],[Quantity
الكمية]]</f>
        <v>0</v>
      </c>
      <c r="I124" s="27"/>
    </row>
    <row r="125" spans="2:9" ht="50.1" customHeight="1" x14ac:dyDescent="0.2">
      <c r="B125" s="13">
        <v>104</v>
      </c>
      <c r="C125" s="50" t="s">
        <v>167</v>
      </c>
      <c r="D125" s="40" t="s">
        <v>54</v>
      </c>
      <c r="E125" s="41">
        <v>1</v>
      </c>
      <c r="F125" s="40"/>
      <c r="G125" s="41"/>
      <c r="H125" s="3">
        <f>tbl_RFQ4[[#This Row],[Unit Price
سعر الوحدة]]*tbl_RFQ4[[#This Row],[Quantity
الكمية]]</f>
        <v>0</v>
      </c>
      <c r="I125" s="27"/>
    </row>
    <row r="126" spans="2:9" ht="50.1" customHeight="1" x14ac:dyDescent="0.2">
      <c r="B126" s="13">
        <v>105</v>
      </c>
      <c r="C126" s="50" t="s">
        <v>168</v>
      </c>
      <c r="D126" s="40" t="s">
        <v>52</v>
      </c>
      <c r="E126" s="41">
        <v>1</v>
      </c>
      <c r="F126" s="40"/>
      <c r="G126" s="41"/>
      <c r="H126" s="3">
        <f>tbl_RFQ4[[#This Row],[Unit Price
سعر الوحدة]]*tbl_RFQ4[[#This Row],[Quantity
الكمية]]</f>
        <v>0</v>
      </c>
      <c r="I126" s="27"/>
    </row>
    <row r="127" spans="2:9" ht="50.1" customHeight="1" x14ac:dyDescent="0.2">
      <c r="B127" s="13">
        <v>106</v>
      </c>
      <c r="C127" s="50" t="s">
        <v>169</v>
      </c>
      <c r="D127" s="40" t="s">
        <v>52</v>
      </c>
      <c r="E127" s="41">
        <v>1</v>
      </c>
      <c r="F127" s="40"/>
      <c r="G127" s="41"/>
      <c r="H127" s="3">
        <f>tbl_RFQ4[[#This Row],[Unit Price
سعر الوحدة]]*tbl_RFQ4[[#This Row],[Quantity
الكمية]]</f>
        <v>0</v>
      </c>
      <c r="I127" s="27"/>
    </row>
    <row r="128" spans="2:9" ht="50.1" customHeight="1" x14ac:dyDescent="0.2">
      <c r="B128" s="13">
        <v>107</v>
      </c>
      <c r="C128" s="50" t="s">
        <v>170</v>
      </c>
      <c r="D128" s="44" t="s">
        <v>52</v>
      </c>
      <c r="E128" s="41">
        <v>1</v>
      </c>
      <c r="F128" s="44"/>
      <c r="G128" s="41"/>
      <c r="H128" s="3">
        <f>tbl_RFQ4[[#This Row],[Unit Price
سعر الوحدة]]*tbl_RFQ4[[#This Row],[Quantity
الكمية]]</f>
        <v>0</v>
      </c>
      <c r="I128" s="27"/>
    </row>
    <row r="129" spans="2:9" ht="50.1" customHeight="1" x14ac:dyDescent="0.2">
      <c r="B129" s="13">
        <v>108</v>
      </c>
      <c r="C129" s="50" t="s">
        <v>171</v>
      </c>
      <c r="D129" s="40" t="s">
        <v>172</v>
      </c>
      <c r="E129" s="41">
        <v>1</v>
      </c>
      <c r="F129" s="40"/>
      <c r="G129" s="41"/>
      <c r="H129" s="3">
        <f>tbl_RFQ4[[#This Row],[Unit Price
سعر الوحدة]]*tbl_RFQ4[[#This Row],[Quantity
الكمية]]</f>
        <v>0</v>
      </c>
      <c r="I129" s="27"/>
    </row>
    <row r="130" spans="2:9" ht="50.1" customHeight="1" x14ac:dyDescent="0.2">
      <c r="B130" s="13">
        <v>109</v>
      </c>
      <c r="C130" s="50" t="s">
        <v>173</v>
      </c>
      <c r="D130" s="40" t="s">
        <v>172</v>
      </c>
      <c r="E130" s="41">
        <v>1</v>
      </c>
      <c r="F130" s="40"/>
      <c r="G130" s="41"/>
      <c r="H130" s="3">
        <f>tbl_RFQ4[[#This Row],[Unit Price
سعر الوحدة]]*tbl_RFQ4[[#This Row],[Quantity
الكمية]]</f>
        <v>0</v>
      </c>
      <c r="I130" s="27"/>
    </row>
    <row r="131" spans="2:9" ht="50.1" customHeight="1" x14ac:dyDescent="0.2">
      <c r="B131" s="13">
        <v>110</v>
      </c>
      <c r="C131" s="50" t="s">
        <v>174</v>
      </c>
      <c r="D131" s="40" t="s">
        <v>52</v>
      </c>
      <c r="E131" s="41">
        <v>1</v>
      </c>
      <c r="F131" s="40"/>
      <c r="G131" s="41"/>
      <c r="H131" s="3">
        <f>tbl_RFQ4[[#This Row],[Unit Price
سعر الوحدة]]*tbl_RFQ4[[#This Row],[Quantity
الكمية]]</f>
        <v>0</v>
      </c>
      <c r="I131" s="27"/>
    </row>
    <row r="132" spans="2:9" ht="50.1" customHeight="1" x14ac:dyDescent="0.2">
      <c r="B132" s="13">
        <v>111</v>
      </c>
      <c r="C132" s="50" t="s">
        <v>175</v>
      </c>
      <c r="D132" s="40" t="s">
        <v>52</v>
      </c>
      <c r="E132" s="41">
        <v>1</v>
      </c>
      <c r="F132" s="40"/>
      <c r="G132" s="41"/>
      <c r="H132" s="3">
        <f>tbl_RFQ4[[#This Row],[Unit Price
سعر الوحدة]]*tbl_RFQ4[[#This Row],[Quantity
الكمية]]</f>
        <v>0</v>
      </c>
      <c r="I132" s="27"/>
    </row>
    <row r="133" spans="2:9" ht="50.1" customHeight="1" x14ac:dyDescent="0.2">
      <c r="B133" s="13">
        <v>112</v>
      </c>
      <c r="C133" s="50" t="s">
        <v>176</v>
      </c>
      <c r="D133" s="40" t="s">
        <v>52</v>
      </c>
      <c r="E133" s="41">
        <v>1</v>
      </c>
      <c r="F133" s="40"/>
      <c r="G133" s="41"/>
      <c r="H133" s="3">
        <f>tbl_RFQ4[[#This Row],[Unit Price
سعر الوحدة]]*tbl_RFQ4[[#This Row],[Quantity
الكمية]]</f>
        <v>0</v>
      </c>
      <c r="I133" s="27"/>
    </row>
    <row r="134" spans="2:9" ht="50.1" customHeight="1" x14ac:dyDescent="0.2">
      <c r="B134" s="13">
        <v>113</v>
      </c>
      <c r="C134" s="50" t="s">
        <v>177</v>
      </c>
      <c r="D134" s="40" t="s">
        <v>143</v>
      </c>
      <c r="E134" s="41">
        <v>1</v>
      </c>
      <c r="F134" s="40"/>
      <c r="G134" s="41"/>
      <c r="H134" s="3">
        <f>tbl_RFQ4[[#This Row],[Unit Price
سعر الوحدة]]*tbl_RFQ4[[#This Row],[Quantity
الكمية]]</f>
        <v>0</v>
      </c>
      <c r="I134" s="27"/>
    </row>
    <row r="135" spans="2:9" ht="50.1" customHeight="1" x14ac:dyDescent="0.2">
      <c r="B135" s="13">
        <v>114</v>
      </c>
      <c r="C135" s="50" t="s">
        <v>178</v>
      </c>
      <c r="D135" s="40" t="s">
        <v>143</v>
      </c>
      <c r="E135" s="41">
        <v>1</v>
      </c>
      <c r="F135" s="40"/>
      <c r="G135" s="41"/>
      <c r="H135" s="3">
        <f>tbl_RFQ4[[#This Row],[Unit Price
سعر الوحدة]]*tbl_RFQ4[[#This Row],[Quantity
الكمية]]</f>
        <v>0</v>
      </c>
      <c r="I135" s="27"/>
    </row>
    <row r="136" spans="2:9" ht="50.1" customHeight="1" x14ac:dyDescent="0.2">
      <c r="B136" s="13">
        <v>115</v>
      </c>
      <c r="C136" s="50" t="s">
        <v>179</v>
      </c>
      <c r="D136" s="40" t="s">
        <v>52</v>
      </c>
      <c r="E136" s="41">
        <v>1</v>
      </c>
      <c r="F136" s="40"/>
      <c r="G136" s="41"/>
      <c r="H136" s="3">
        <f>tbl_RFQ4[[#This Row],[Unit Price
سعر الوحدة]]*tbl_RFQ4[[#This Row],[Quantity
الكمية]]</f>
        <v>0</v>
      </c>
      <c r="I136" s="27"/>
    </row>
    <row r="137" spans="2:9" ht="50.1" customHeight="1" x14ac:dyDescent="0.2">
      <c r="B137" s="13">
        <v>116</v>
      </c>
      <c r="C137" s="50" t="s">
        <v>180</v>
      </c>
      <c r="D137" s="44" t="s">
        <v>52</v>
      </c>
      <c r="E137" s="41">
        <v>1</v>
      </c>
      <c r="F137" s="44"/>
      <c r="G137" s="41"/>
      <c r="H137" s="3">
        <f>tbl_RFQ4[[#This Row],[Unit Price
سعر الوحدة]]*tbl_RFQ4[[#This Row],[Quantity
الكمية]]</f>
        <v>0</v>
      </c>
      <c r="I137" s="27"/>
    </row>
    <row r="138" spans="2:9" ht="50.1" customHeight="1" x14ac:dyDescent="0.2">
      <c r="B138" s="13">
        <v>117</v>
      </c>
      <c r="C138" s="50" t="s">
        <v>181</v>
      </c>
      <c r="D138" s="44" t="s">
        <v>52</v>
      </c>
      <c r="E138" s="41">
        <v>1</v>
      </c>
      <c r="F138" s="44"/>
      <c r="G138" s="41"/>
      <c r="H138" s="3">
        <f>tbl_RFQ4[[#This Row],[Unit Price
سعر الوحدة]]*tbl_RFQ4[[#This Row],[Quantity
الكمية]]</f>
        <v>0</v>
      </c>
      <c r="I138" s="27"/>
    </row>
    <row r="139" spans="2:9" ht="50.1" customHeight="1" x14ac:dyDescent="0.2">
      <c r="B139" s="13">
        <v>118</v>
      </c>
      <c r="C139" s="50" t="s">
        <v>182</v>
      </c>
      <c r="D139" s="44" t="s">
        <v>52</v>
      </c>
      <c r="E139" s="41">
        <v>1</v>
      </c>
      <c r="F139" s="44"/>
      <c r="G139" s="41"/>
      <c r="H139" s="3">
        <f>tbl_RFQ4[[#This Row],[Unit Price
سعر الوحدة]]*tbl_RFQ4[[#This Row],[Quantity
الكمية]]</f>
        <v>0</v>
      </c>
      <c r="I139" s="27"/>
    </row>
    <row r="140" spans="2:9" ht="50.1" customHeight="1" x14ac:dyDescent="0.2">
      <c r="B140" s="13">
        <v>119</v>
      </c>
      <c r="C140" s="50" t="s">
        <v>183</v>
      </c>
      <c r="D140" s="44" t="s">
        <v>52</v>
      </c>
      <c r="E140" s="41">
        <v>1</v>
      </c>
      <c r="F140" s="44"/>
      <c r="G140" s="41"/>
      <c r="H140" s="3">
        <f>tbl_RFQ4[[#This Row],[Unit Price
سعر الوحدة]]*tbl_RFQ4[[#This Row],[Quantity
الكمية]]</f>
        <v>0</v>
      </c>
      <c r="I140" s="27"/>
    </row>
    <row r="141" spans="2:9" ht="50.1" customHeight="1" x14ac:dyDescent="0.2">
      <c r="B141" s="13">
        <v>120</v>
      </c>
      <c r="C141" s="50" t="s">
        <v>184</v>
      </c>
      <c r="D141" s="40" t="s">
        <v>52</v>
      </c>
      <c r="E141" s="41">
        <v>1</v>
      </c>
      <c r="F141" s="40"/>
      <c r="G141" s="41"/>
      <c r="H141" s="3">
        <f>tbl_RFQ4[[#This Row],[Unit Price
سعر الوحدة]]*tbl_RFQ4[[#This Row],[Quantity
الكمية]]</f>
        <v>0</v>
      </c>
      <c r="I141" s="27"/>
    </row>
    <row r="142" spans="2:9" ht="50.1" customHeight="1" x14ac:dyDescent="0.2">
      <c r="B142" s="13">
        <v>121</v>
      </c>
      <c r="C142" s="50" t="s">
        <v>185</v>
      </c>
      <c r="D142" s="40" t="s">
        <v>52</v>
      </c>
      <c r="E142" s="41">
        <v>1</v>
      </c>
      <c r="F142" s="40"/>
      <c r="G142" s="41"/>
      <c r="H142" s="3">
        <f>tbl_RFQ4[[#This Row],[Unit Price
سعر الوحدة]]*tbl_RFQ4[[#This Row],[Quantity
الكمية]]</f>
        <v>0</v>
      </c>
      <c r="I142" s="27"/>
    </row>
    <row r="143" spans="2:9" ht="50.1" customHeight="1" x14ac:dyDescent="0.2">
      <c r="B143" s="13">
        <v>122</v>
      </c>
      <c r="C143" s="50" t="s">
        <v>186</v>
      </c>
      <c r="D143" s="40" t="s">
        <v>52</v>
      </c>
      <c r="E143" s="41">
        <v>1</v>
      </c>
      <c r="F143" s="40"/>
      <c r="G143" s="41"/>
      <c r="H143" s="3">
        <f>tbl_RFQ4[[#This Row],[Unit Price
سعر الوحدة]]*tbl_RFQ4[[#This Row],[Quantity
الكمية]]</f>
        <v>0</v>
      </c>
      <c r="I143" s="27"/>
    </row>
    <row r="144" spans="2:9" ht="73.5" customHeight="1" x14ac:dyDescent="0.2">
      <c r="B144" s="13">
        <v>123</v>
      </c>
      <c r="C144" s="51" t="s">
        <v>187</v>
      </c>
      <c r="D144" s="42" t="s">
        <v>60</v>
      </c>
      <c r="E144" s="41">
        <v>1</v>
      </c>
      <c r="F144" s="42"/>
      <c r="G144" s="41"/>
      <c r="H144" s="3">
        <f>tbl_RFQ4[[#This Row],[Unit Price
سعر الوحدة]]*tbl_RFQ4[[#This Row],[Quantity
الكمية]]</f>
        <v>0</v>
      </c>
      <c r="I144" s="27"/>
    </row>
    <row r="145" spans="2:9" ht="50.1" customHeight="1" x14ac:dyDescent="0.2">
      <c r="B145" s="13">
        <v>124</v>
      </c>
      <c r="C145" s="54" t="s">
        <v>188</v>
      </c>
      <c r="D145" s="45" t="s">
        <v>52</v>
      </c>
      <c r="E145" s="41">
        <v>1</v>
      </c>
      <c r="F145" s="45"/>
      <c r="G145" s="41"/>
      <c r="H145" s="3">
        <f>tbl_RFQ4[[#This Row],[Unit Price
سعر الوحدة]]*tbl_RFQ4[[#This Row],[Quantity
الكمية]]</f>
        <v>0</v>
      </c>
      <c r="I145" s="27"/>
    </row>
    <row r="146" spans="2:9" ht="50.1" customHeight="1" x14ac:dyDescent="0.2">
      <c r="B146" s="13">
        <v>125</v>
      </c>
      <c r="C146" s="54" t="s">
        <v>189</v>
      </c>
      <c r="D146" s="45" t="s">
        <v>52</v>
      </c>
      <c r="E146" s="41">
        <v>1</v>
      </c>
      <c r="F146" s="45"/>
      <c r="G146" s="41"/>
      <c r="H146" s="3">
        <f>tbl_RFQ4[[#This Row],[Unit Price
سعر الوحدة]]*tbl_RFQ4[[#This Row],[Quantity
الكمية]]</f>
        <v>0</v>
      </c>
      <c r="I146" s="27"/>
    </row>
    <row r="147" spans="2:9" ht="50.1" customHeight="1" x14ac:dyDescent="0.2">
      <c r="B147" s="13">
        <v>126</v>
      </c>
      <c r="C147" s="50" t="s">
        <v>190</v>
      </c>
      <c r="D147" s="40" t="s">
        <v>52</v>
      </c>
      <c r="E147" s="41">
        <v>1</v>
      </c>
      <c r="F147" s="40"/>
      <c r="G147" s="41"/>
      <c r="H147" s="3">
        <f>tbl_RFQ4[[#This Row],[Unit Price
سعر الوحدة]]*tbl_RFQ4[[#This Row],[Quantity
الكمية]]</f>
        <v>0</v>
      </c>
      <c r="I147" s="27"/>
    </row>
    <row r="148" spans="2:9" ht="50.1" customHeight="1" x14ac:dyDescent="0.2">
      <c r="B148" s="13">
        <v>127</v>
      </c>
      <c r="C148" s="50" t="s">
        <v>191</v>
      </c>
      <c r="D148" s="40" t="s">
        <v>52</v>
      </c>
      <c r="E148" s="41">
        <v>1</v>
      </c>
      <c r="F148" s="40"/>
      <c r="G148" s="41"/>
      <c r="H148" s="3">
        <f>tbl_RFQ4[[#This Row],[Unit Price
سعر الوحدة]]*tbl_RFQ4[[#This Row],[Quantity
الكمية]]</f>
        <v>0</v>
      </c>
      <c r="I148" s="27"/>
    </row>
    <row r="149" spans="2:9" ht="50.1" customHeight="1" x14ac:dyDescent="0.2">
      <c r="B149" s="13">
        <v>128</v>
      </c>
      <c r="C149" s="50" t="s">
        <v>192</v>
      </c>
      <c r="D149" s="45" t="s">
        <v>122</v>
      </c>
      <c r="E149" s="41">
        <v>1</v>
      </c>
      <c r="F149" s="45"/>
      <c r="G149" s="41"/>
      <c r="H149" s="3">
        <f>tbl_RFQ4[[#This Row],[Unit Price
سعر الوحدة]]*tbl_RFQ4[[#This Row],[Quantity
الكمية]]</f>
        <v>0</v>
      </c>
      <c r="I149" s="27"/>
    </row>
    <row r="150" spans="2:9" ht="122.25" customHeight="1" x14ac:dyDescent="0.2">
      <c r="B150" s="13">
        <v>129</v>
      </c>
      <c r="C150" s="50" t="s">
        <v>193</v>
      </c>
      <c r="D150" s="40" t="s">
        <v>52</v>
      </c>
      <c r="E150" s="41">
        <v>1</v>
      </c>
      <c r="F150" s="40"/>
      <c r="G150" s="41"/>
      <c r="H150" s="3">
        <f>tbl_RFQ4[[#This Row],[Unit Price
سعر الوحدة]]*tbl_RFQ4[[#This Row],[Quantity
الكمية]]</f>
        <v>0</v>
      </c>
      <c r="I150" s="27"/>
    </row>
    <row r="151" spans="2:9" ht="50.1" customHeight="1" x14ac:dyDescent="0.2">
      <c r="B151" s="13">
        <v>130</v>
      </c>
      <c r="C151" s="50" t="s">
        <v>194</v>
      </c>
      <c r="D151" s="44" t="s">
        <v>52</v>
      </c>
      <c r="E151" s="41">
        <v>1</v>
      </c>
      <c r="F151" s="44"/>
      <c r="G151" s="41"/>
      <c r="H151" s="3">
        <f>tbl_RFQ4[[#This Row],[Unit Price
سعر الوحدة]]*tbl_RFQ4[[#This Row],[Quantity
الكمية]]</f>
        <v>0</v>
      </c>
      <c r="I151" s="27"/>
    </row>
    <row r="152" spans="2:9" ht="50.1" customHeight="1" x14ac:dyDescent="0.2">
      <c r="B152" s="13">
        <v>131</v>
      </c>
      <c r="C152" s="50" t="s">
        <v>195</v>
      </c>
      <c r="D152" s="45" t="s">
        <v>125</v>
      </c>
      <c r="E152" s="41">
        <v>1</v>
      </c>
      <c r="F152" s="45"/>
      <c r="G152" s="41"/>
      <c r="H152" s="3">
        <f>tbl_RFQ4[[#This Row],[Unit Price
سعر الوحدة]]*tbl_RFQ4[[#This Row],[Quantity
الكمية]]</f>
        <v>0</v>
      </c>
      <c r="I152" s="27"/>
    </row>
    <row r="153" spans="2:9" ht="50.1" customHeight="1" x14ac:dyDescent="0.2">
      <c r="B153" s="13">
        <v>132</v>
      </c>
      <c r="C153" s="50" t="s">
        <v>196</v>
      </c>
      <c r="D153" s="45" t="s">
        <v>122</v>
      </c>
      <c r="E153" s="41">
        <v>1</v>
      </c>
      <c r="F153" s="45"/>
      <c r="G153" s="41"/>
      <c r="H153" s="3">
        <f>tbl_RFQ4[[#This Row],[Unit Price
سعر الوحدة]]*tbl_RFQ4[[#This Row],[Quantity
الكمية]]</f>
        <v>0</v>
      </c>
      <c r="I153" s="27"/>
    </row>
    <row r="154" spans="2:9" ht="50.1" customHeight="1" x14ac:dyDescent="0.2">
      <c r="B154" s="13">
        <v>133</v>
      </c>
      <c r="C154" s="50" t="s">
        <v>197</v>
      </c>
      <c r="D154" s="45" t="s">
        <v>122</v>
      </c>
      <c r="E154" s="41">
        <v>1</v>
      </c>
      <c r="F154" s="45"/>
      <c r="G154" s="41"/>
      <c r="H154" s="3">
        <f>tbl_RFQ4[[#This Row],[Unit Price
سعر الوحدة]]*tbl_RFQ4[[#This Row],[Quantity
الكمية]]</f>
        <v>0</v>
      </c>
      <c r="I154" s="27"/>
    </row>
    <row r="155" spans="2:9" ht="50.1" customHeight="1" x14ac:dyDescent="0.2">
      <c r="B155" s="13">
        <v>134</v>
      </c>
      <c r="C155" s="50" t="s">
        <v>198</v>
      </c>
      <c r="D155" s="45" t="s">
        <v>122</v>
      </c>
      <c r="E155" s="41">
        <v>1</v>
      </c>
      <c r="F155" s="45"/>
      <c r="G155" s="41"/>
      <c r="H155" s="3">
        <f>tbl_RFQ4[[#This Row],[Unit Price
سعر الوحدة]]*tbl_RFQ4[[#This Row],[Quantity
الكمية]]</f>
        <v>0</v>
      </c>
      <c r="I155" s="27"/>
    </row>
    <row r="156" spans="2:9" ht="50.1" customHeight="1" x14ac:dyDescent="0.2">
      <c r="B156" s="13">
        <v>135</v>
      </c>
      <c r="C156" s="50" t="s">
        <v>199</v>
      </c>
      <c r="D156" s="44" t="s">
        <v>52</v>
      </c>
      <c r="E156" s="41">
        <v>1</v>
      </c>
      <c r="F156" s="44"/>
      <c r="G156" s="41"/>
      <c r="H156" s="3">
        <f>tbl_RFQ4[[#This Row],[Unit Price
سعر الوحدة]]*tbl_RFQ4[[#This Row],[Quantity
الكمية]]</f>
        <v>0</v>
      </c>
      <c r="I156" s="27"/>
    </row>
    <row r="157" spans="2:9" ht="50.1" customHeight="1" x14ac:dyDescent="0.2">
      <c r="B157" s="13">
        <v>136</v>
      </c>
      <c r="C157" s="50" t="s">
        <v>200</v>
      </c>
      <c r="D157" s="44" t="s">
        <v>52</v>
      </c>
      <c r="E157" s="41">
        <v>1</v>
      </c>
      <c r="F157" s="44"/>
      <c r="G157" s="41"/>
      <c r="H157" s="3">
        <f>tbl_RFQ4[[#This Row],[Unit Price
سعر الوحدة]]*tbl_RFQ4[[#This Row],[Quantity
الكمية]]</f>
        <v>0</v>
      </c>
      <c r="I157" s="27"/>
    </row>
    <row r="158" spans="2:9" ht="50.1" customHeight="1" x14ac:dyDescent="0.2">
      <c r="B158" s="13">
        <v>137</v>
      </c>
      <c r="C158" s="50" t="s">
        <v>201</v>
      </c>
      <c r="D158" s="45" t="s">
        <v>202</v>
      </c>
      <c r="E158" s="41">
        <v>1</v>
      </c>
      <c r="F158" s="45"/>
      <c r="G158" s="41"/>
      <c r="H158" s="3">
        <f>tbl_RFQ4[[#This Row],[Unit Price
سعر الوحدة]]*tbl_RFQ4[[#This Row],[Quantity
الكمية]]</f>
        <v>0</v>
      </c>
      <c r="I158" s="27"/>
    </row>
    <row r="159" spans="2:9" ht="50.1" customHeight="1" x14ac:dyDescent="0.2">
      <c r="B159" s="13">
        <v>138</v>
      </c>
      <c r="C159" s="50" t="s">
        <v>203</v>
      </c>
      <c r="D159" s="44" t="s">
        <v>52</v>
      </c>
      <c r="E159" s="41">
        <v>1</v>
      </c>
      <c r="F159" s="44"/>
      <c r="G159" s="41"/>
      <c r="H159" s="3">
        <f>tbl_RFQ4[[#This Row],[Unit Price
سعر الوحدة]]*tbl_RFQ4[[#This Row],[Quantity
الكمية]]</f>
        <v>0</v>
      </c>
      <c r="I159" s="27"/>
    </row>
    <row r="160" spans="2:9" ht="50.1" customHeight="1" x14ac:dyDescent="0.2">
      <c r="B160" s="13">
        <v>139</v>
      </c>
      <c r="C160" s="50" t="s">
        <v>204</v>
      </c>
      <c r="D160" s="44" t="s">
        <v>52</v>
      </c>
      <c r="E160" s="41">
        <v>1</v>
      </c>
      <c r="F160" s="44"/>
      <c r="G160" s="41"/>
      <c r="H160" s="3">
        <f>tbl_RFQ4[[#This Row],[Unit Price
سعر الوحدة]]*tbl_RFQ4[[#This Row],[Quantity
الكمية]]</f>
        <v>0</v>
      </c>
      <c r="I160" s="27"/>
    </row>
    <row r="161" spans="1:10" ht="84" customHeight="1" x14ac:dyDescent="0.2">
      <c r="B161" s="13">
        <v>140</v>
      </c>
      <c r="C161" s="50" t="s">
        <v>205</v>
      </c>
      <c r="D161" s="45" t="s">
        <v>91</v>
      </c>
      <c r="E161" s="41">
        <v>1</v>
      </c>
      <c r="F161" s="45"/>
      <c r="G161" s="41"/>
      <c r="H161" s="3">
        <f>tbl_RFQ4[[#This Row],[Unit Price
سعر الوحدة]]*tbl_RFQ4[[#This Row],[Quantity
الكمية]]</f>
        <v>0</v>
      </c>
      <c r="I161" s="27"/>
    </row>
    <row r="162" spans="1:10" ht="50.1" customHeight="1" x14ac:dyDescent="0.2">
      <c r="B162" s="13">
        <v>141</v>
      </c>
      <c r="C162" s="50" t="s">
        <v>206</v>
      </c>
      <c r="D162" s="45" t="s">
        <v>125</v>
      </c>
      <c r="E162" s="41">
        <v>1</v>
      </c>
      <c r="F162" s="45"/>
      <c r="G162" s="41"/>
      <c r="H162" s="3">
        <f>tbl_RFQ4[[#This Row],[Unit Price
سعر الوحدة]]*tbl_RFQ4[[#This Row],[Quantity
الكمية]]</f>
        <v>0</v>
      </c>
      <c r="I162" s="27"/>
    </row>
    <row r="163" spans="1:10" ht="50.1" customHeight="1" x14ac:dyDescent="0.2">
      <c r="B163" s="13">
        <v>142</v>
      </c>
      <c r="C163" s="50" t="s">
        <v>207</v>
      </c>
      <c r="D163" s="40" t="s">
        <v>208</v>
      </c>
      <c r="E163" s="41">
        <v>1</v>
      </c>
      <c r="F163" s="40"/>
      <c r="G163" s="41"/>
      <c r="H163" s="3">
        <f>tbl_RFQ4[[#This Row],[Unit Price
سعر الوحدة]]*tbl_RFQ4[[#This Row],[Quantity
الكمية]]</f>
        <v>0</v>
      </c>
      <c r="I163" s="27"/>
    </row>
    <row r="164" spans="1:10" ht="50.1" customHeight="1" x14ac:dyDescent="0.2">
      <c r="B164" s="13">
        <v>143</v>
      </c>
      <c r="C164" s="50" t="s">
        <v>209</v>
      </c>
      <c r="D164" s="40" t="s">
        <v>52</v>
      </c>
      <c r="E164" s="41">
        <v>1</v>
      </c>
      <c r="F164" s="40"/>
      <c r="G164" s="41"/>
      <c r="H164" s="3">
        <f>tbl_RFQ4[[#This Row],[Unit Price
سعر الوحدة]]*tbl_RFQ4[[#This Row],[Quantity
الكمية]]</f>
        <v>0</v>
      </c>
      <c r="I164" s="27"/>
    </row>
    <row r="165" spans="1:10" ht="50.1" customHeight="1" x14ac:dyDescent="0.2">
      <c r="B165" s="13">
        <v>144</v>
      </c>
      <c r="C165" s="50" t="s">
        <v>210</v>
      </c>
      <c r="D165" s="48" t="s">
        <v>202</v>
      </c>
      <c r="E165" s="41">
        <v>1</v>
      </c>
      <c r="F165" s="48"/>
      <c r="G165" s="41"/>
      <c r="H165" s="3">
        <f>tbl_RFQ4[[#This Row],[Unit Price
سعر الوحدة]]*tbl_RFQ4[[#This Row],[Quantity
الكمية]]</f>
        <v>0</v>
      </c>
      <c r="I165" s="27"/>
    </row>
    <row r="166" spans="1:10" ht="50.1" customHeight="1" x14ac:dyDescent="0.2">
      <c r="B166" s="13">
        <v>145</v>
      </c>
      <c r="C166" s="50" t="s">
        <v>211</v>
      </c>
      <c r="D166" s="48" t="s">
        <v>52</v>
      </c>
      <c r="E166" s="49">
        <v>1</v>
      </c>
      <c r="F166" s="48"/>
      <c r="G166" s="49"/>
      <c r="H166" s="3">
        <f>tbl_RFQ4[[#This Row],[Unit Price
سعر الوحدة]]*tbl_RFQ4[[#This Row],[Quantity
الكمية]]</f>
        <v>0</v>
      </c>
      <c r="I166" s="27"/>
    </row>
    <row r="167" spans="1:10" ht="50.1" customHeight="1" x14ac:dyDescent="0.2">
      <c r="B167" s="13">
        <v>146</v>
      </c>
      <c r="C167" s="50" t="s">
        <v>212</v>
      </c>
      <c r="D167" s="48" t="s">
        <v>52</v>
      </c>
      <c r="E167" s="49">
        <v>1</v>
      </c>
      <c r="F167" s="48"/>
      <c r="G167" s="49"/>
      <c r="H167" s="3">
        <f>tbl_RFQ4[[#This Row],[Unit Price
سعر الوحدة]]*tbl_RFQ4[[#This Row],[Quantity
الكمية]]</f>
        <v>0</v>
      </c>
      <c r="I167" s="27"/>
    </row>
    <row r="168" spans="1:10" ht="50.1" customHeight="1" x14ac:dyDescent="0.2">
      <c r="B168" s="13">
        <v>147</v>
      </c>
      <c r="C168" s="50" t="s">
        <v>213</v>
      </c>
      <c r="D168" s="48" t="s">
        <v>52</v>
      </c>
      <c r="E168" s="49">
        <v>1</v>
      </c>
      <c r="F168" s="48"/>
      <c r="G168" s="49"/>
      <c r="H168" s="3">
        <f>tbl_RFQ4[[#This Row],[Unit Price
سعر الوحدة]]*tbl_RFQ4[[#This Row],[Quantity
الكمية]]</f>
        <v>0</v>
      </c>
      <c r="I168" s="27"/>
    </row>
    <row r="169" spans="1:10" customFormat="1" ht="7.35" customHeight="1" x14ac:dyDescent="0.2">
      <c r="A169" s="11"/>
    </row>
    <row r="170" spans="1:10" customFormat="1" ht="42" customHeight="1" x14ac:dyDescent="0.35">
      <c r="A170" s="11"/>
      <c r="B170" s="17"/>
      <c r="C170" s="11"/>
      <c r="D170" s="17"/>
      <c r="E170" s="18"/>
      <c r="F170" s="1"/>
      <c r="G170" s="22" t="s">
        <v>20</v>
      </c>
      <c r="H170" s="16"/>
      <c r="I170" s="29" t="s">
        <v>26</v>
      </c>
    </row>
    <row r="171" spans="1:10" customFormat="1" ht="37.35" customHeight="1" x14ac:dyDescent="0.35">
      <c r="A171" s="11"/>
      <c r="B171" s="17"/>
      <c r="C171" s="11"/>
      <c r="D171" s="17"/>
      <c r="E171" s="18"/>
      <c r="F171" s="1"/>
      <c r="G171" s="22" t="s">
        <v>21</v>
      </c>
      <c r="H171" s="9"/>
      <c r="I171" s="29" t="s">
        <v>26</v>
      </c>
    </row>
    <row r="172" spans="1:10" customFormat="1" ht="37.35" customHeight="1" x14ac:dyDescent="0.35">
      <c r="A172" s="11"/>
      <c r="B172" s="17"/>
      <c r="C172" s="11"/>
      <c r="D172" s="17"/>
      <c r="E172" s="18"/>
      <c r="F172" s="1"/>
      <c r="G172" s="22" t="s">
        <v>22</v>
      </c>
      <c r="H172" s="10"/>
      <c r="I172" s="29" t="s">
        <v>26</v>
      </c>
    </row>
    <row r="173" spans="1:10" customFormat="1" ht="37.35" customHeight="1" x14ac:dyDescent="0.35">
      <c r="A173" s="11"/>
      <c r="B173" s="17"/>
      <c r="C173" s="11"/>
      <c r="D173" s="17"/>
      <c r="E173" s="18"/>
      <c r="F173" s="1"/>
      <c r="G173" s="22" t="s">
        <v>23</v>
      </c>
      <c r="H173" s="19"/>
      <c r="I173" s="29" t="s">
        <v>26</v>
      </c>
    </row>
    <row r="174" spans="1:10" customFormat="1" ht="37.35" customHeight="1" x14ac:dyDescent="0.35">
      <c r="A174" s="11"/>
      <c r="B174" s="103" t="s">
        <v>16</v>
      </c>
      <c r="C174" s="103"/>
      <c r="D174" s="17"/>
      <c r="E174" s="18"/>
      <c r="F174" s="1"/>
      <c r="G174" s="24" t="s">
        <v>24</v>
      </c>
      <c r="H174" s="21"/>
      <c r="I174" s="29" t="s">
        <v>26</v>
      </c>
    </row>
    <row r="175" spans="1:10" ht="52.35" customHeight="1" thickBot="1" x14ac:dyDescent="0.25">
      <c r="B175" s="85" t="s">
        <v>17</v>
      </c>
      <c r="C175" s="85"/>
      <c r="E175" s="20"/>
      <c r="G175" s="25" t="s">
        <v>25</v>
      </c>
      <c r="H175" s="23" t="str">
        <f>IFERROR(IF(SUM(I170:I173)-#REF!=0,"",SUM(I170:I173)-#REF!),"")</f>
        <v/>
      </c>
      <c r="I175" s="28" t="s">
        <v>26</v>
      </c>
      <c r="J175"/>
    </row>
    <row r="176" spans="1:10" customFormat="1" ht="24.6" customHeight="1" thickTop="1" thickBot="1" x14ac:dyDescent="0.25">
      <c r="A176" s="11"/>
    </row>
    <row r="177" spans="1:20" ht="55.35" customHeight="1" thickTop="1" x14ac:dyDescent="0.2">
      <c r="B177" s="108" t="s">
        <v>7</v>
      </c>
      <c r="C177" s="109"/>
      <c r="D177" s="109"/>
      <c r="E177" s="110"/>
      <c r="F177" s="111" t="s">
        <v>8</v>
      </c>
      <c r="G177" s="112"/>
      <c r="H177" s="112"/>
      <c r="I177" s="113"/>
    </row>
    <row r="178" spans="1:20" ht="88.5" customHeight="1" thickBot="1" x14ac:dyDescent="0.35">
      <c r="B178" s="114"/>
      <c r="C178" s="115"/>
      <c r="D178" s="115"/>
      <c r="E178" s="116"/>
      <c r="F178" s="117" t="s">
        <v>12</v>
      </c>
      <c r="G178" s="118"/>
      <c r="H178" s="118"/>
      <c r="I178" s="119"/>
    </row>
    <row r="179" spans="1:20" ht="35.1" customHeight="1" thickTop="1" x14ac:dyDescent="0.2">
      <c r="B179" s="120"/>
      <c r="C179" s="121"/>
      <c r="D179" s="121"/>
      <c r="E179" s="121"/>
      <c r="F179" s="121"/>
      <c r="G179" s="121"/>
      <c r="H179" s="121"/>
    </row>
    <row r="180" spans="1:20" ht="42" customHeight="1" x14ac:dyDescent="0.2">
      <c r="B180" s="122" t="s">
        <v>9</v>
      </c>
      <c r="C180" s="123"/>
      <c r="D180" s="123"/>
      <c r="E180" s="123"/>
      <c r="F180" s="123"/>
      <c r="G180" s="123"/>
      <c r="H180" s="123"/>
      <c r="I180" s="123"/>
      <c r="J180" s="39"/>
      <c r="K180" s="124" t="s">
        <v>10</v>
      </c>
    </row>
    <row r="181" spans="1:20" ht="158.1" customHeight="1" x14ac:dyDescent="0.2">
      <c r="B181" s="125" t="s">
        <v>217</v>
      </c>
      <c r="C181" s="126"/>
      <c r="D181" s="126"/>
      <c r="E181" s="127"/>
      <c r="F181" s="128" t="s">
        <v>216</v>
      </c>
      <c r="G181" s="129"/>
      <c r="H181" s="129"/>
      <c r="I181" s="129"/>
      <c r="J181" s="39"/>
      <c r="K181" s="124"/>
    </row>
    <row r="182" spans="1:20" ht="39" customHeight="1" x14ac:dyDescent="0.2">
      <c r="B182" s="130"/>
      <c r="C182" s="131"/>
      <c r="D182" s="131"/>
      <c r="E182" s="131"/>
      <c r="F182" s="131"/>
      <c r="G182" s="131"/>
      <c r="H182" s="131"/>
    </row>
    <row r="183" spans="1:20" customFormat="1" ht="14.45" customHeight="1" thickBot="1" x14ac:dyDescent="0.25"/>
    <row r="184" spans="1:20" ht="38.450000000000003" customHeight="1" x14ac:dyDescent="0.2">
      <c r="B184" s="132" t="s">
        <v>11</v>
      </c>
      <c r="C184" s="133"/>
      <c r="D184" s="133"/>
      <c r="E184" s="133"/>
      <c r="F184" s="133"/>
      <c r="G184" s="133"/>
      <c r="H184" s="133"/>
      <c r="I184" s="134"/>
      <c r="K184"/>
      <c r="L184"/>
      <c r="M184"/>
      <c r="N184"/>
      <c r="O184"/>
      <c r="P184"/>
      <c r="Q184"/>
      <c r="R184"/>
      <c r="S184"/>
    </row>
    <row r="185" spans="1:20" s="15" customFormat="1" ht="39.950000000000003" customHeight="1" x14ac:dyDescent="0.25">
      <c r="A185" s="14"/>
      <c r="B185" s="104" t="s">
        <v>41</v>
      </c>
      <c r="C185" s="105"/>
      <c r="D185" s="105"/>
      <c r="E185" s="105"/>
      <c r="F185" s="106" t="s">
        <v>36</v>
      </c>
      <c r="G185" s="106"/>
      <c r="H185" s="106"/>
      <c r="I185" s="107"/>
      <c r="K185"/>
      <c r="L185"/>
      <c r="M185"/>
      <c r="N185"/>
      <c r="O185"/>
      <c r="P185"/>
      <c r="Q185"/>
      <c r="R185"/>
      <c r="S185"/>
      <c r="T185"/>
    </row>
    <row r="186" spans="1:20" s="15" customFormat="1" ht="39.950000000000003" customHeight="1" x14ac:dyDescent="0.25">
      <c r="A186" s="14"/>
      <c r="B186" s="135" t="s">
        <v>50</v>
      </c>
      <c r="C186" s="136"/>
      <c r="D186" s="136"/>
      <c r="E186" s="136"/>
      <c r="F186" s="137" t="s">
        <v>49</v>
      </c>
      <c r="G186" s="137"/>
      <c r="H186" s="137"/>
      <c r="I186" s="138"/>
      <c r="K186"/>
      <c r="L186"/>
      <c r="M186"/>
      <c r="N186"/>
      <c r="O186"/>
      <c r="P186"/>
      <c r="Q186"/>
      <c r="R186"/>
      <c r="S186"/>
      <c r="T186"/>
    </row>
    <row r="187" spans="1:20" s="15" customFormat="1" ht="39.950000000000003" customHeight="1" x14ac:dyDescent="0.25">
      <c r="A187" s="14"/>
      <c r="B187" s="135" t="s">
        <v>51</v>
      </c>
      <c r="C187" s="136"/>
      <c r="D187" s="136"/>
      <c r="E187" s="136"/>
      <c r="F187" s="137" t="s">
        <v>49</v>
      </c>
      <c r="G187" s="137"/>
      <c r="H187" s="137"/>
      <c r="I187" s="138"/>
      <c r="K187"/>
      <c r="L187"/>
      <c r="M187"/>
      <c r="N187"/>
      <c r="O187"/>
      <c r="P187"/>
      <c r="Q187"/>
      <c r="R187"/>
      <c r="S187"/>
      <c r="T187"/>
    </row>
    <row r="188" spans="1:20" s="15" customFormat="1" ht="39.950000000000003" customHeight="1" x14ac:dyDescent="0.25">
      <c r="A188" s="14"/>
      <c r="B188" s="135" t="s">
        <v>39</v>
      </c>
      <c r="C188" s="136"/>
      <c r="D188" s="136"/>
      <c r="E188" s="136"/>
      <c r="F188" s="137" t="s">
        <v>42</v>
      </c>
      <c r="G188" s="137"/>
      <c r="H188" s="137"/>
      <c r="I188" s="138"/>
      <c r="K188"/>
      <c r="L188"/>
      <c r="M188"/>
      <c r="N188"/>
      <c r="O188"/>
      <c r="P188"/>
      <c r="Q188"/>
      <c r="R188"/>
      <c r="S188"/>
      <c r="T188"/>
    </row>
    <row r="189" spans="1:20" s="15" customFormat="1" ht="39.950000000000003" customHeight="1" x14ac:dyDescent="0.25">
      <c r="A189" s="14"/>
      <c r="B189" s="135" t="s">
        <v>38</v>
      </c>
      <c r="C189" s="136"/>
      <c r="D189" s="136"/>
      <c r="E189" s="136"/>
      <c r="F189" s="137" t="s">
        <v>37</v>
      </c>
      <c r="G189" s="137"/>
      <c r="H189" s="137"/>
      <c r="I189" s="138"/>
      <c r="K189"/>
      <c r="L189"/>
      <c r="M189"/>
      <c r="N189"/>
      <c r="O189"/>
      <c r="P189"/>
      <c r="Q189"/>
      <c r="R189"/>
      <c r="S189"/>
      <c r="T189"/>
    </row>
    <row r="190" spans="1:20" s="15" customFormat="1" ht="39.950000000000003" customHeight="1" thickBot="1" x14ac:dyDescent="0.3">
      <c r="A190" s="14"/>
      <c r="B190" s="139" t="s">
        <v>40</v>
      </c>
      <c r="C190" s="140"/>
      <c r="D190" s="140"/>
      <c r="E190" s="140"/>
      <c r="F190" s="141" t="s">
        <v>43</v>
      </c>
      <c r="G190" s="141"/>
      <c r="H190" s="141"/>
      <c r="I190" s="142"/>
      <c r="K190"/>
      <c r="L190"/>
      <c r="M190"/>
      <c r="N190"/>
      <c r="O190"/>
      <c r="P190"/>
      <c r="Q190"/>
      <c r="R190"/>
      <c r="S190"/>
      <c r="T190"/>
    </row>
    <row r="191" spans="1:20" x14ac:dyDescent="0.2">
      <c r="K191"/>
      <c r="L191"/>
      <c r="M191"/>
      <c r="N191"/>
      <c r="O191"/>
      <c r="P191"/>
      <c r="Q191"/>
      <c r="R191"/>
      <c r="S191"/>
    </row>
  </sheetData>
  <sheetProtection formatCells="0" formatColumns="0" formatRows="0" deleteColumns="0"/>
  <mergeCells count="51">
    <mergeCell ref="B189:E189"/>
    <mergeCell ref="F189:I189"/>
    <mergeCell ref="B190:E190"/>
    <mergeCell ref="F190:I190"/>
    <mergeCell ref="B186:E186"/>
    <mergeCell ref="F186:I186"/>
    <mergeCell ref="B187:E187"/>
    <mergeCell ref="F187:I187"/>
    <mergeCell ref="B188:E188"/>
    <mergeCell ref="F188:I188"/>
    <mergeCell ref="K180:K181"/>
    <mergeCell ref="B181:E181"/>
    <mergeCell ref="F181:I181"/>
    <mergeCell ref="B182:H182"/>
    <mergeCell ref="B184:I184"/>
    <mergeCell ref="B185:E185"/>
    <mergeCell ref="F185:I185"/>
    <mergeCell ref="B177:E177"/>
    <mergeCell ref="F177:I177"/>
    <mergeCell ref="B178:E178"/>
    <mergeCell ref="F178:I178"/>
    <mergeCell ref="B179:H179"/>
    <mergeCell ref="B180:I180"/>
    <mergeCell ref="B175:C175"/>
    <mergeCell ref="B14:C15"/>
    <mergeCell ref="D14:F15"/>
    <mergeCell ref="H14:I14"/>
    <mergeCell ref="H15:I15"/>
    <mergeCell ref="B17:C17"/>
    <mergeCell ref="D17:F17"/>
    <mergeCell ref="H17:I17"/>
    <mergeCell ref="B18:C18"/>
    <mergeCell ref="D18:I18"/>
    <mergeCell ref="B20:F20"/>
    <mergeCell ref="G20:I20"/>
    <mergeCell ref="B174:C174"/>
    <mergeCell ref="B10:C10"/>
    <mergeCell ref="D10:I10"/>
    <mergeCell ref="B11:I11"/>
    <mergeCell ref="B12:C13"/>
    <mergeCell ref="D12:F13"/>
    <mergeCell ref="H12:I12"/>
    <mergeCell ref="H13:I13"/>
    <mergeCell ref="B9:C9"/>
    <mergeCell ref="D9:F9"/>
    <mergeCell ref="H9:I9"/>
    <mergeCell ref="B4:I6"/>
    <mergeCell ref="D7:G7"/>
    <mergeCell ref="B8:C8"/>
    <mergeCell ref="D8:F8"/>
    <mergeCell ref="H8:I8"/>
  </mergeCells>
  <conditionalFormatting sqref="C22:D168 F22:F168">
    <cfRule type="cellIs" dxfId="38" priority="1" operator="equal">
      <formula>0</formula>
    </cfRule>
  </conditionalFormatting>
  <printOptions horizontalCentered="1"/>
  <pageMargins left="0.38" right="0.35" top="0.77" bottom="0.47" header="0.26" footer="0.2"/>
  <pageSetup paperSize="9" scale="48"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041BD9-1E4F-4E85-AEDA-A88DEA7DFADB}">
  <sheetPr>
    <tabColor theme="3"/>
    <pageSetUpPr fitToPage="1"/>
  </sheetPr>
  <dimension ref="A4:Y191"/>
  <sheetViews>
    <sheetView showGridLines="0" showZeros="0" view="pageBreakPreview" topLeftCell="A3" zoomScale="85" zoomScaleNormal="85" zoomScaleSheetLayoutView="85" zoomScalePageLayoutView="55" workbookViewId="0">
      <selection activeCell="H9" sqref="H9:I9"/>
    </sheetView>
  </sheetViews>
  <sheetFormatPr defaultColWidth="9.125" defaultRowHeight="14.25" x14ac:dyDescent="0.2"/>
  <cols>
    <col min="1" max="1" width="1.375" style="11" customWidth="1"/>
    <col min="2" max="2" width="6.875" style="1" customWidth="1"/>
    <col min="3" max="3" width="49.875" style="1" customWidth="1"/>
    <col min="4" max="6" width="17.875" style="1" customWidth="1"/>
    <col min="7" max="7" width="26.125" style="1" customWidth="1"/>
    <col min="8" max="9" width="23.875" style="1" customWidth="1"/>
    <col min="10" max="10" width="6.125" style="1" customWidth="1"/>
    <col min="11" max="11" width="20.625" style="1" customWidth="1"/>
    <col min="12" max="24" width="9.125" style="1"/>
    <col min="25" max="25" width="70.875" style="1" bestFit="1" customWidth="1"/>
    <col min="26" max="16384" width="9.125" style="1"/>
  </cols>
  <sheetData>
    <row r="4" spans="1:25" s="56" customFormat="1" ht="14.25" customHeight="1" x14ac:dyDescent="0.2">
      <c r="A4" s="56" t="s">
        <v>214</v>
      </c>
      <c r="B4" s="62" t="s">
        <v>215</v>
      </c>
      <c r="C4" s="62"/>
      <c r="D4" s="62"/>
      <c r="E4" s="62"/>
      <c r="F4" s="62"/>
      <c r="G4" s="62"/>
      <c r="H4" s="62"/>
      <c r="I4" s="62"/>
    </row>
    <row r="5" spans="1:25" s="56" customFormat="1" ht="14.25" customHeight="1" x14ac:dyDescent="0.2">
      <c r="B5" s="62"/>
      <c r="C5" s="62"/>
      <c r="D5" s="62"/>
      <c r="E5" s="62"/>
      <c r="F5" s="62"/>
      <c r="G5" s="62"/>
      <c r="H5" s="62"/>
      <c r="I5" s="62"/>
    </row>
    <row r="6" spans="1:25" s="56" customFormat="1" ht="14.25" customHeight="1" x14ac:dyDescent="0.2">
      <c r="B6" s="62"/>
      <c r="C6" s="62"/>
      <c r="D6" s="62"/>
      <c r="E6" s="62"/>
      <c r="F6" s="62"/>
      <c r="G6" s="62"/>
      <c r="H6" s="62"/>
      <c r="I6" s="62"/>
    </row>
    <row r="7" spans="1:25" s="56" customFormat="1" ht="67.5" customHeight="1" thickBot="1" x14ac:dyDescent="0.25">
      <c r="D7" s="63" t="s">
        <v>219</v>
      </c>
      <c r="E7" s="63"/>
      <c r="F7" s="63"/>
      <c r="G7" s="63"/>
    </row>
    <row r="8" spans="1:25" ht="39.950000000000003" customHeight="1" thickTop="1" x14ac:dyDescent="0.2">
      <c r="B8" s="64" t="s">
        <v>14</v>
      </c>
      <c r="C8" s="65"/>
      <c r="D8" s="66">
        <f ca="1">TODAY()</f>
        <v>45305</v>
      </c>
      <c r="E8" s="67"/>
      <c r="F8" s="67"/>
      <c r="G8" s="33" t="s">
        <v>0</v>
      </c>
      <c r="H8" s="68"/>
      <c r="I8" s="69"/>
    </row>
    <row r="9" spans="1:25" ht="39.950000000000003" customHeight="1" x14ac:dyDescent="0.2">
      <c r="B9" s="57" t="s">
        <v>13</v>
      </c>
      <c r="C9" s="58"/>
      <c r="D9" s="59"/>
      <c r="E9" s="60"/>
      <c r="F9" s="60"/>
      <c r="G9" s="34" t="s">
        <v>15</v>
      </c>
      <c r="H9" s="59"/>
      <c r="I9" s="61"/>
      <c r="Y9" s="12"/>
    </row>
    <row r="10" spans="1:25" customFormat="1" ht="39.950000000000003" customHeight="1" thickBot="1" x14ac:dyDescent="0.25">
      <c r="A10" s="11"/>
      <c r="B10" s="70" t="s">
        <v>29</v>
      </c>
      <c r="C10" s="71"/>
      <c r="D10" s="72" t="s">
        <v>223</v>
      </c>
      <c r="E10" s="73"/>
      <c r="F10" s="73"/>
      <c r="G10" s="73"/>
      <c r="H10" s="73"/>
      <c r="I10" s="74"/>
    </row>
    <row r="11" spans="1:25" ht="36" customHeight="1" thickTop="1" thickBot="1" x14ac:dyDescent="0.25">
      <c r="B11" s="63" t="s">
        <v>1</v>
      </c>
      <c r="C11" s="63"/>
      <c r="D11" s="63"/>
      <c r="E11" s="63"/>
      <c r="F11" s="63"/>
      <c r="G11" s="63"/>
      <c r="H11" s="63"/>
      <c r="I11" s="63"/>
    </row>
    <row r="12" spans="1:25" s="2" customFormat="1" ht="50.1" customHeight="1" thickTop="1" x14ac:dyDescent="0.2">
      <c r="A12" s="11"/>
      <c r="B12" s="75" t="s">
        <v>19</v>
      </c>
      <c r="C12" s="76"/>
      <c r="D12" s="79"/>
      <c r="E12" s="79"/>
      <c r="F12" s="79"/>
      <c r="G12" s="35" t="s">
        <v>34</v>
      </c>
      <c r="H12" s="81" t="s">
        <v>2</v>
      </c>
      <c r="I12" s="82"/>
    </row>
    <row r="13" spans="1:25" s="2" customFormat="1" ht="50.1" customHeight="1" x14ac:dyDescent="0.2">
      <c r="A13" s="11"/>
      <c r="B13" s="77"/>
      <c r="C13" s="78"/>
      <c r="D13" s="80"/>
      <c r="E13" s="80"/>
      <c r="F13" s="80"/>
      <c r="G13" s="36" t="s">
        <v>31</v>
      </c>
      <c r="H13" s="83"/>
      <c r="I13" s="84"/>
    </row>
    <row r="14" spans="1:25" s="2" customFormat="1" ht="50.1" customHeight="1" x14ac:dyDescent="0.2">
      <c r="A14" s="11"/>
      <c r="B14" s="77" t="s">
        <v>27</v>
      </c>
      <c r="C14" s="78"/>
      <c r="D14" s="80"/>
      <c r="E14" s="80"/>
      <c r="F14" s="80"/>
      <c r="G14" s="36" t="s">
        <v>32</v>
      </c>
      <c r="H14" s="83"/>
      <c r="I14" s="84"/>
      <c r="K14"/>
      <c r="L14"/>
      <c r="M14"/>
    </row>
    <row r="15" spans="1:25" s="2" customFormat="1" ht="50.1" customHeight="1" thickBot="1" x14ac:dyDescent="0.25">
      <c r="A15" s="11"/>
      <c r="B15" s="86"/>
      <c r="C15" s="87"/>
      <c r="D15" s="88"/>
      <c r="E15" s="88"/>
      <c r="F15" s="88"/>
      <c r="G15" s="37" t="s">
        <v>33</v>
      </c>
      <c r="H15" s="89"/>
      <c r="I15" s="90"/>
      <c r="K15"/>
      <c r="L15"/>
      <c r="M15"/>
    </row>
    <row r="16" spans="1:25" customFormat="1" ht="6.75" customHeight="1" thickTop="1" thickBot="1" x14ac:dyDescent="0.25">
      <c r="G16" s="26"/>
    </row>
    <row r="17" spans="1:13" s="2" customFormat="1" ht="54" customHeight="1" thickTop="1" x14ac:dyDescent="0.2">
      <c r="A17" s="11"/>
      <c r="B17" s="75" t="s">
        <v>18</v>
      </c>
      <c r="C17" s="91"/>
      <c r="D17" s="79"/>
      <c r="E17" s="79"/>
      <c r="F17" s="79"/>
      <c r="G17" s="38" t="s">
        <v>30</v>
      </c>
      <c r="H17" s="92"/>
      <c r="I17" s="93"/>
      <c r="K17"/>
      <c r="L17"/>
      <c r="M17"/>
    </row>
    <row r="18" spans="1:13" s="2" customFormat="1" ht="50.1" customHeight="1" thickBot="1" x14ac:dyDescent="0.25">
      <c r="A18" s="11"/>
      <c r="B18" s="94" t="s">
        <v>35</v>
      </c>
      <c r="C18" s="95"/>
      <c r="D18" s="88"/>
      <c r="E18" s="88"/>
      <c r="F18" s="88"/>
      <c r="G18" s="88"/>
      <c r="H18" s="88"/>
      <c r="I18" s="96"/>
      <c r="K18"/>
      <c r="L18"/>
      <c r="M18"/>
    </row>
    <row r="19" spans="1:13" customFormat="1" ht="6" customHeight="1" thickTop="1" thickBot="1" x14ac:dyDescent="0.25">
      <c r="A19" s="11"/>
    </row>
    <row r="20" spans="1:13" ht="33" customHeight="1" thickTop="1" x14ac:dyDescent="0.2">
      <c r="B20" s="97" t="s">
        <v>3</v>
      </c>
      <c r="C20" s="98"/>
      <c r="D20" s="98"/>
      <c r="E20" s="98"/>
      <c r="F20" s="99"/>
      <c r="G20" s="100" t="s">
        <v>4</v>
      </c>
      <c r="H20" s="101"/>
      <c r="I20" s="102"/>
    </row>
    <row r="21" spans="1:13" s="2" customFormat="1" ht="54" customHeight="1" x14ac:dyDescent="0.2">
      <c r="A21" s="11"/>
      <c r="B21" s="4" t="s">
        <v>44</v>
      </c>
      <c r="C21" s="5" t="s">
        <v>45</v>
      </c>
      <c r="D21" s="6" t="s">
        <v>46</v>
      </c>
      <c r="E21" s="30" t="s">
        <v>47</v>
      </c>
      <c r="F21" s="31" t="s">
        <v>48</v>
      </c>
      <c r="G21" s="7" t="s">
        <v>5</v>
      </c>
      <c r="H21" s="8" t="s">
        <v>6</v>
      </c>
      <c r="I21" s="32" t="s">
        <v>28</v>
      </c>
    </row>
    <row r="22" spans="1:13" ht="50.1" customHeight="1" x14ac:dyDescent="0.2">
      <c r="B22" s="13">
        <v>1</v>
      </c>
      <c r="C22" s="50" t="s">
        <v>53</v>
      </c>
      <c r="D22" s="40" t="s">
        <v>54</v>
      </c>
      <c r="E22" s="41">
        <v>1</v>
      </c>
      <c r="F22" s="40"/>
      <c r="G22" s="41"/>
      <c r="H22" s="3">
        <f>tbl_RFQ2[[#This Row],[Unit Price
سعر الوحدة]]*tbl_RFQ2[[#This Row],[Quantity
الكمية]]</f>
        <v>0</v>
      </c>
      <c r="I22" s="27"/>
    </row>
    <row r="23" spans="1:13" ht="57" customHeight="1" x14ac:dyDescent="0.2">
      <c r="B23" s="13">
        <v>2</v>
      </c>
      <c r="C23" s="50" t="s">
        <v>55</v>
      </c>
      <c r="D23" s="40" t="s">
        <v>54</v>
      </c>
      <c r="E23" s="41">
        <v>1</v>
      </c>
      <c r="F23" s="40"/>
      <c r="G23" s="41"/>
      <c r="H23" s="3">
        <f>tbl_RFQ2[[#This Row],[Unit Price
سعر الوحدة]]*tbl_RFQ2[[#This Row],[Quantity
الكمية]]</f>
        <v>0</v>
      </c>
      <c r="I23" s="27"/>
    </row>
    <row r="24" spans="1:13" ht="77.25" customHeight="1" x14ac:dyDescent="0.2">
      <c r="B24" s="13">
        <v>3</v>
      </c>
      <c r="C24" s="50" t="s">
        <v>56</v>
      </c>
      <c r="D24" s="40" t="s">
        <v>54</v>
      </c>
      <c r="E24" s="41">
        <v>1</v>
      </c>
      <c r="F24" s="40"/>
      <c r="G24" s="41"/>
      <c r="H24" s="3">
        <f>tbl_RFQ2[[#This Row],[Unit Price
سعر الوحدة]]*tbl_RFQ2[[#This Row],[Quantity
الكمية]]</f>
        <v>0</v>
      </c>
      <c r="I24" s="27"/>
    </row>
    <row r="25" spans="1:13" ht="50.1" customHeight="1" x14ac:dyDescent="0.2">
      <c r="B25" s="13">
        <v>4</v>
      </c>
      <c r="C25" s="50" t="s">
        <v>57</v>
      </c>
      <c r="D25" s="40" t="s">
        <v>54</v>
      </c>
      <c r="E25" s="41">
        <v>1</v>
      </c>
      <c r="F25" s="40"/>
      <c r="G25" s="41"/>
      <c r="H25" s="3">
        <f>tbl_RFQ2[[#This Row],[Unit Price
سعر الوحدة]]*tbl_RFQ2[[#This Row],[Quantity
الكمية]]</f>
        <v>0</v>
      </c>
      <c r="I25" s="27"/>
    </row>
    <row r="26" spans="1:13" ht="50.1" customHeight="1" x14ac:dyDescent="0.2">
      <c r="B26" s="13">
        <v>5</v>
      </c>
      <c r="C26" s="51" t="s">
        <v>58</v>
      </c>
      <c r="D26" s="42" t="s">
        <v>54</v>
      </c>
      <c r="E26" s="41">
        <v>1</v>
      </c>
      <c r="F26" s="42"/>
      <c r="G26" s="41"/>
      <c r="H26" s="3">
        <f>tbl_RFQ2[[#This Row],[Unit Price
سعر الوحدة]]*tbl_RFQ2[[#This Row],[Quantity
الكمية]]</f>
        <v>0</v>
      </c>
      <c r="I26" s="27"/>
    </row>
    <row r="27" spans="1:13" ht="50.1" customHeight="1" x14ac:dyDescent="0.2">
      <c r="B27" s="13">
        <v>6</v>
      </c>
      <c r="C27" s="51" t="s">
        <v>59</v>
      </c>
      <c r="D27" s="42" t="s">
        <v>60</v>
      </c>
      <c r="E27" s="41">
        <v>1</v>
      </c>
      <c r="F27" s="42"/>
      <c r="G27" s="41"/>
      <c r="H27" s="3">
        <f>tbl_RFQ2[[#This Row],[Unit Price
سعر الوحدة]]*tbl_RFQ2[[#This Row],[Quantity
الكمية]]</f>
        <v>0</v>
      </c>
      <c r="I27" s="27"/>
    </row>
    <row r="28" spans="1:13" ht="50.1" customHeight="1" x14ac:dyDescent="0.2">
      <c r="B28" s="13">
        <v>7</v>
      </c>
      <c r="C28" s="51" t="s">
        <v>61</v>
      </c>
      <c r="D28" s="42" t="s">
        <v>60</v>
      </c>
      <c r="E28" s="41">
        <v>1</v>
      </c>
      <c r="F28" s="42"/>
      <c r="G28" s="41"/>
      <c r="H28" s="3">
        <f>tbl_RFQ2[[#This Row],[Unit Price
سعر الوحدة]]*tbl_RFQ2[[#This Row],[Quantity
الكمية]]</f>
        <v>0</v>
      </c>
      <c r="I28" s="27"/>
    </row>
    <row r="29" spans="1:13" ht="50.1" customHeight="1" x14ac:dyDescent="0.2">
      <c r="B29" s="13">
        <v>8</v>
      </c>
      <c r="C29" s="51" t="s">
        <v>62</v>
      </c>
      <c r="D29" s="42" t="s">
        <v>60</v>
      </c>
      <c r="E29" s="41">
        <v>1</v>
      </c>
      <c r="F29" s="42"/>
      <c r="G29" s="41"/>
      <c r="H29" s="3">
        <f>tbl_RFQ2[[#This Row],[Unit Price
سعر الوحدة]]*tbl_RFQ2[[#This Row],[Quantity
الكمية]]</f>
        <v>0</v>
      </c>
      <c r="I29" s="27"/>
    </row>
    <row r="30" spans="1:13" ht="50.1" customHeight="1" x14ac:dyDescent="0.2">
      <c r="B30" s="13">
        <v>9</v>
      </c>
      <c r="C30" s="51" t="s">
        <v>63</v>
      </c>
      <c r="D30" s="42" t="s">
        <v>60</v>
      </c>
      <c r="E30" s="41">
        <v>1</v>
      </c>
      <c r="F30" s="42"/>
      <c r="G30" s="41"/>
      <c r="H30" s="3">
        <f>tbl_RFQ2[[#This Row],[Unit Price
سعر الوحدة]]*tbl_RFQ2[[#This Row],[Quantity
الكمية]]</f>
        <v>0</v>
      </c>
      <c r="I30" s="27"/>
    </row>
    <row r="31" spans="1:13" ht="50.1" customHeight="1" x14ac:dyDescent="0.2">
      <c r="B31" s="13">
        <v>10</v>
      </c>
      <c r="C31" s="52" t="s">
        <v>64</v>
      </c>
      <c r="D31" s="42" t="s">
        <v>60</v>
      </c>
      <c r="E31" s="41">
        <v>1</v>
      </c>
      <c r="F31" s="42"/>
      <c r="G31" s="41"/>
      <c r="H31" s="3">
        <f>tbl_RFQ2[[#This Row],[Unit Price
سعر الوحدة]]*tbl_RFQ2[[#This Row],[Quantity
الكمية]]</f>
        <v>0</v>
      </c>
      <c r="I31" s="27"/>
    </row>
    <row r="32" spans="1:13" ht="50.1" customHeight="1" x14ac:dyDescent="0.2">
      <c r="B32" s="13">
        <v>11</v>
      </c>
      <c r="C32" s="52" t="s">
        <v>64</v>
      </c>
      <c r="D32" s="42" t="s">
        <v>60</v>
      </c>
      <c r="E32" s="41">
        <v>1</v>
      </c>
      <c r="F32" s="42"/>
      <c r="G32" s="41"/>
      <c r="H32" s="3">
        <f>tbl_RFQ2[[#This Row],[Unit Price
سعر الوحدة]]*tbl_RFQ2[[#This Row],[Quantity
الكمية]]</f>
        <v>0</v>
      </c>
      <c r="I32" s="27"/>
    </row>
    <row r="33" spans="2:9" ht="50.1" customHeight="1" x14ac:dyDescent="0.2">
      <c r="B33" s="13">
        <v>12</v>
      </c>
      <c r="C33" s="50" t="s">
        <v>65</v>
      </c>
      <c r="D33" s="40" t="s">
        <v>52</v>
      </c>
      <c r="E33" s="41">
        <v>1</v>
      </c>
      <c r="F33" s="40"/>
      <c r="G33" s="41"/>
      <c r="H33" s="3">
        <f>tbl_RFQ2[[#This Row],[Unit Price
سعر الوحدة]]*tbl_RFQ2[[#This Row],[Quantity
الكمية]]</f>
        <v>0</v>
      </c>
      <c r="I33" s="27"/>
    </row>
    <row r="34" spans="2:9" ht="50.1" customHeight="1" x14ac:dyDescent="0.2">
      <c r="B34" s="13">
        <v>13</v>
      </c>
      <c r="C34" s="50" t="s">
        <v>66</v>
      </c>
      <c r="D34" s="40" t="s">
        <v>54</v>
      </c>
      <c r="E34" s="41">
        <v>1</v>
      </c>
      <c r="F34" s="40"/>
      <c r="G34" s="41"/>
      <c r="H34" s="3">
        <f>tbl_RFQ2[[#This Row],[Unit Price
سعر الوحدة]]*tbl_RFQ2[[#This Row],[Quantity
الكمية]]</f>
        <v>0</v>
      </c>
      <c r="I34" s="27"/>
    </row>
    <row r="35" spans="2:9" ht="50.1" customHeight="1" x14ac:dyDescent="0.2">
      <c r="B35" s="13">
        <v>14</v>
      </c>
      <c r="C35" s="53" t="s">
        <v>67</v>
      </c>
      <c r="D35" s="43" t="s">
        <v>54</v>
      </c>
      <c r="E35" s="41">
        <v>1</v>
      </c>
      <c r="F35" s="43"/>
      <c r="G35" s="41"/>
      <c r="H35" s="3">
        <f>tbl_RFQ2[[#This Row],[Unit Price
سعر الوحدة]]*tbl_RFQ2[[#This Row],[Quantity
الكمية]]</f>
        <v>0</v>
      </c>
      <c r="I35" s="27"/>
    </row>
    <row r="36" spans="2:9" ht="50.1" customHeight="1" x14ac:dyDescent="0.2">
      <c r="B36" s="13">
        <v>15</v>
      </c>
      <c r="C36" s="50" t="s">
        <v>68</v>
      </c>
      <c r="D36" s="40" t="s">
        <v>54</v>
      </c>
      <c r="E36" s="41">
        <v>1</v>
      </c>
      <c r="F36" s="40"/>
      <c r="G36" s="41"/>
      <c r="H36" s="3">
        <f>tbl_RFQ2[[#This Row],[Unit Price
سعر الوحدة]]*tbl_RFQ2[[#This Row],[Quantity
الكمية]]</f>
        <v>0</v>
      </c>
      <c r="I36" s="27"/>
    </row>
    <row r="37" spans="2:9" ht="50.1" customHeight="1" x14ac:dyDescent="0.2">
      <c r="B37" s="13">
        <v>16</v>
      </c>
      <c r="C37" s="50" t="s">
        <v>69</v>
      </c>
      <c r="D37" s="40" t="s">
        <v>54</v>
      </c>
      <c r="E37" s="41">
        <v>1</v>
      </c>
      <c r="F37" s="40"/>
      <c r="G37" s="41"/>
      <c r="H37" s="3">
        <f>tbl_RFQ2[[#This Row],[Unit Price
سعر الوحدة]]*tbl_RFQ2[[#This Row],[Quantity
الكمية]]</f>
        <v>0</v>
      </c>
      <c r="I37" s="27"/>
    </row>
    <row r="38" spans="2:9" ht="50.1" customHeight="1" x14ac:dyDescent="0.2">
      <c r="B38" s="13">
        <v>17</v>
      </c>
      <c r="C38" s="50" t="s">
        <v>70</v>
      </c>
      <c r="D38" s="40" t="s">
        <v>52</v>
      </c>
      <c r="E38" s="41">
        <v>1</v>
      </c>
      <c r="F38" s="40"/>
      <c r="G38" s="41"/>
      <c r="H38" s="3">
        <f>tbl_RFQ2[[#This Row],[Unit Price
سعر الوحدة]]*tbl_RFQ2[[#This Row],[Quantity
الكمية]]</f>
        <v>0</v>
      </c>
      <c r="I38" s="27"/>
    </row>
    <row r="39" spans="2:9" ht="50.1" customHeight="1" x14ac:dyDescent="0.2">
      <c r="B39" s="13">
        <v>18</v>
      </c>
      <c r="C39" s="50" t="s">
        <v>71</v>
      </c>
      <c r="D39" s="40" t="s">
        <v>54</v>
      </c>
      <c r="E39" s="41">
        <v>1</v>
      </c>
      <c r="F39" s="40"/>
      <c r="G39" s="41"/>
      <c r="H39" s="3">
        <f>tbl_RFQ2[[#This Row],[Unit Price
سعر الوحدة]]*tbl_RFQ2[[#This Row],[Quantity
الكمية]]</f>
        <v>0</v>
      </c>
      <c r="I39" s="27"/>
    </row>
    <row r="40" spans="2:9" ht="50.1" customHeight="1" x14ac:dyDescent="0.2">
      <c r="B40" s="13">
        <v>19</v>
      </c>
      <c r="C40" s="50" t="s">
        <v>72</v>
      </c>
      <c r="D40" s="40" t="s">
        <v>52</v>
      </c>
      <c r="E40" s="41">
        <v>1</v>
      </c>
      <c r="F40" s="40"/>
      <c r="G40" s="41"/>
      <c r="H40" s="3">
        <f>tbl_RFQ2[[#This Row],[Unit Price
سعر الوحدة]]*tbl_RFQ2[[#This Row],[Quantity
الكمية]]</f>
        <v>0</v>
      </c>
      <c r="I40" s="27"/>
    </row>
    <row r="41" spans="2:9" ht="50.1" customHeight="1" x14ac:dyDescent="0.2">
      <c r="B41" s="13">
        <v>20</v>
      </c>
      <c r="C41" s="50" t="s">
        <v>73</v>
      </c>
      <c r="D41" s="40" t="s">
        <v>54</v>
      </c>
      <c r="E41" s="41">
        <v>1</v>
      </c>
      <c r="F41" s="40"/>
      <c r="G41" s="41"/>
      <c r="H41" s="3">
        <f>tbl_RFQ2[[#This Row],[Unit Price
سعر الوحدة]]*tbl_RFQ2[[#This Row],[Quantity
الكمية]]</f>
        <v>0</v>
      </c>
      <c r="I41" s="27"/>
    </row>
    <row r="42" spans="2:9" ht="50.1" customHeight="1" x14ac:dyDescent="0.2">
      <c r="B42" s="13">
        <v>21</v>
      </c>
      <c r="C42" s="50" t="s">
        <v>74</v>
      </c>
      <c r="D42" s="40" t="s">
        <v>52</v>
      </c>
      <c r="E42" s="41">
        <v>1</v>
      </c>
      <c r="F42" s="40"/>
      <c r="G42" s="41"/>
      <c r="H42" s="3">
        <f>tbl_RFQ2[[#This Row],[Unit Price
سعر الوحدة]]*tbl_RFQ2[[#This Row],[Quantity
الكمية]]</f>
        <v>0</v>
      </c>
      <c r="I42" s="27"/>
    </row>
    <row r="43" spans="2:9" ht="50.1" customHeight="1" x14ac:dyDescent="0.2">
      <c r="B43" s="13">
        <v>22</v>
      </c>
      <c r="C43" s="50" t="s">
        <v>75</v>
      </c>
      <c r="D43" s="40" t="s">
        <v>76</v>
      </c>
      <c r="E43" s="41">
        <v>1</v>
      </c>
      <c r="F43" s="40"/>
      <c r="G43" s="41"/>
      <c r="H43" s="3">
        <f>tbl_RFQ2[[#This Row],[Unit Price
سعر الوحدة]]*tbl_RFQ2[[#This Row],[Quantity
الكمية]]</f>
        <v>0</v>
      </c>
      <c r="I43" s="27"/>
    </row>
    <row r="44" spans="2:9" ht="81.75" customHeight="1" x14ac:dyDescent="0.2">
      <c r="B44" s="13">
        <v>23</v>
      </c>
      <c r="C44" s="50" t="s">
        <v>77</v>
      </c>
      <c r="D44" s="40" t="s">
        <v>76</v>
      </c>
      <c r="E44" s="41">
        <v>1</v>
      </c>
      <c r="F44" s="40"/>
      <c r="G44" s="41"/>
      <c r="H44" s="3">
        <f>tbl_RFQ2[[#This Row],[Unit Price
سعر الوحدة]]*tbl_RFQ2[[#This Row],[Quantity
الكمية]]</f>
        <v>0</v>
      </c>
      <c r="I44" s="27"/>
    </row>
    <row r="45" spans="2:9" ht="84" customHeight="1" x14ac:dyDescent="0.2">
      <c r="B45" s="13">
        <v>24</v>
      </c>
      <c r="C45" s="50" t="s">
        <v>78</v>
      </c>
      <c r="D45" s="40" t="s">
        <v>76</v>
      </c>
      <c r="E45" s="41">
        <v>1</v>
      </c>
      <c r="F45" s="40"/>
      <c r="G45" s="41"/>
      <c r="H45" s="3">
        <f>tbl_RFQ2[[#This Row],[Unit Price
سعر الوحدة]]*tbl_RFQ2[[#This Row],[Quantity
الكمية]]</f>
        <v>0</v>
      </c>
      <c r="I45" s="27"/>
    </row>
    <row r="46" spans="2:9" ht="75.75" customHeight="1" x14ac:dyDescent="0.2">
      <c r="B46" s="13">
        <v>25</v>
      </c>
      <c r="C46" s="50" t="s">
        <v>79</v>
      </c>
      <c r="D46" s="40" t="s">
        <v>76</v>
      </c>
      <c r="E46" s="41">
        <v>1</v>
      </c>
      <c r="F46" s="40"/>
      <c r="G46" s="41"/>
      <c r="H46" s="3">
        <f>tbl_RFQ2[[#This Row],[Unit Price
سعر الوحدة]]*tbl_RFQ2[[#This Row],[Quantity
الكمية]]</f>
        <v>0</v>
      </c>
      <c r="I46" s="27"/>
    </row>
    <row r="47" spans="2:9" ht="50.1" customHeight="1" x14ac:dyDescent="0.2">
      <c r="B47" s="13">
        <v>26</v>
      </c>
      <c r="C47" s="50" t="s">
        <v>80</v>
      </c>
      <c r="D47" s="40" t="s">
        <v>52</v>
      </c>
      <c r="E47" s="41">
        <v>1</v>
      </c>
      <c r="F47" s="40"/>
      <c r="G47" s="41"/>
      <c r="H47" s="3">
        <f>tbl_RFQ2[[#This Row],[Unit Price
سعر الوحدة]]*tbl_RFQ2[[#This Row],[Quantity
الكمية]]</f>
        <v>0</v>
      </c>
      <c r="I47" s="27"/>
    </row>
    <row r="48" spans="2:9" ht="50.1" customHeight="1" x14ac:dyDescent="0.2">
      <c r="B48" s="13">
        <v>27</v>
      </c>
      <c r="C48" s="50" t="s">
        <v>81</v>
      </c>
      <c r="D48" s="40" t="s">
        <v>52</v>
      </c>
      <c r="E48" s="41">
        <v>1</v>
      </c>
      <c r="F48" s="40"/>
      <c r="G48" s="41"/>
      <c r="H48" s="3">
        <f>tbl_RFQ2[[#This Row],[Unit Price
سعر الوحدة]]*tbl_RFQ2[[#This Row],[Quantity
الكمية]]</f>
        <v>0</v>
      </c>
      <c r="I48" s="27"/>
    </row>
    <row r="49" spans="2:9" ht="74.25" customHeight="1" x14ac:dyDescent="0.2">
      <c r="B49" s="13">
        <v>28</v>
      </c>
      <c r="C49" s="50" t="s">
        <v>82</v>
      </c>
      <c r="D49" s="40" t="s">
        <v>52</v>
      </c>
      <c r="E49" s="41">
        <v>1</v>
      </c>
      <c r="F49" s="40"/>
      <c r="G49" s="41"/>
      <c r="H49" s="3">
        <f>tbl_RFQ2[[#This Row],[Unit Price
سعر الوحدة]]*tbl_RFQ2[[#This Row],[Quantity
الكمية]]</f>
        <v>0</v>
      </c>
      <c r="I49" s="27"/>
    </row>
    <row r="50" spans="2:9" ht="66.75" customHeight="1" x14ac:dyDescent="0.2">
      <c r="B50" s="13">
        <v>29</v>
      </c>
      <c r="C50" s="50" t="s">
        <v>83</v>
      </c>
      <c r="D50" s="40" t="s">
        <v>52</v>
      </c>
      <c r="E50" s="41">
        <v>1</v>
      </c>
      <c r="F50" s="40"/>
      <c r="G50" s="41"/>
      <c r="H50" s="3">
        <f>tbl_RFQ2[[#This Row],[Unit Price
سعر الوحدة]]*tbl_RFQ2[[#This Row],[Quantity
الكمية]]</f>
        <v>0</v>
      </c>
      <c r="I50" s="27"/>
    </row>
    <row r="51" spans="2:9" ht="174" customHeight="1" x14ac:dyDescent="0.2">
      <c r="B51" s="13">
        <v>30</v>
      </c>
      <c r="C51" s="50" t="s">
        <v>84</v>
      </c>
      <c r="D51" s="40" t="s">
        <v>52</v>
      </c>
      <c r="E51" s="41">
        <v>1</v>
      </c>
      <c r="F51" s="40"/>
      <c r="G51" s="41"/>
      <c r="H51" s="3">
        <f>tbl_RFQ2[[#This Row],[Unit Price
سعر الوحدة]]*tbl_RFQ2[[#This Row],[Quantity
الكمية]]</f>
        <v>0</v>
      </c>
      <c r="I51" s="27"/>
    </row>
    <row r="52" spans="2:9" ht="77.25" customHeight="1" x14ac:dyDescent="0.2">
      <c r="B52" s="13">
        <v>31</v>
      </c>
      <c r="C52" s="50" t="s">
        <v>85</v>
      </c>
      <c r="D52" s="40" t="s">
        <v>86</v>
      </c>
      <c r="E52" s="41">
        <v>1</v>
      </c>
      <c r="F52" s="40"/>
      <c r="G52" s="41"/>
      <c r="H52" s="3">
        <f>tbl_RFQ2[[#This Row],[Unit Price
سعر الوحدة]]*tbl_RFQ2[[#This Row],[Quantity
الكمية]]</f>
        <v>0</v>
      </c>
      <c r="I52" s="27"/>
    </row>
    <row r="53" spans="2:9" ht="93" customHeight="1" x14ac:dyDescent="0.2">
      <c r="B53" s="13">
        <v>32</v>
      </c>
      <c r="C53" s="50" t="s">
        <v>87</v>
      </c>
      <c r="D53" s="44" t="s">
        <v>52</v>
      </c>
      <c r="E53" s="41">
        <v>1</v>
      </c>
      <c r="F53" s="44"/>
      <c r="G53" s="41"/>
      <c r="H53" s="3">
        <f>tbl_RFQ2[[#This Row],[Unit Price
سعر الوحدة]]*tbl_RFQ2[[#This Row],[Quantity
الكمية]]</f>
        <v>0</v>
      </c>
      <c r="I53" s="27"/>
    </row>
    <row r="54" spans="2:9" ht="85.5" customHeight="1" x14ac:dyDescent="0.2">
      <c r="B54" s="13">
        <v>33</v>
      </c>
      <c r="C54" s="50" t="s">
        <v>88</v>
      </c>
      <c r="D54" s="44" t="s">
        <v>52</v>
      </c>
      <c r="E54" s="41">
        <v>1</v>
      </c>
      <c r="F54" s="44"/>
      <c r="G54" s="41"/>
      <c r="H54" s="3">
        <f>tbl_RFQ2[[#This Row],[Unit Price
سعر الوحدة]]*tbl_RFQ2[[#This Row],[Quantity
الكمية]]</f>
        <v>0</v>
      </c>
      <c r="I54" s="27"/>
    </row>
    <row r="55" spans="2:9" ht="50.1" customHeight="1" x14ac:dyDescent="0.2">
      <c r="B55" s="13">
        <v>34</v>
      </c>
      <c r="C55" s="50" t="s">
        <v>89</v>
      </c>
      <c r="D55" s="44" t="s">
        <v>52</v>
      </c>
      <c r="E55" s="41">
        <v>1</v>
      </c>
      <c r="F55" s="44"/>
      <c r="G55" s="41"/>
      <c r="H55" s="3">
        <f>tbl_RFQ2[[#This Row],[Unit Price
سعر الوحدة]]*tbl_RFQ2[[#This Row],[Quantity
الكمية]]</f>
        <v>0</v>
      </c>
      <c r="I55" s="27"/>
    </row>
    <row r="56" spans="2:9" ht="126.75" customHeight="1" x14ac:dyDescent="0.2">
      <c r="B56" s="13">
        <v>35</v>
      </c>
      <c r="C56" s="50" t="s">
        <v>90</v>
      </c>
      <c r="D56" s="45" t="s">
        <v>91</v>
      </c>
      <c r="E56" s="41">
        <v>1</v>
      </c>
      <c r="F56" s="45"/>
      <c r="G56" s="41"/>
      <c r="H56" s="3">
        <f>tbl_RFQ2[[#This Row],[Unit Price
سعر الوحدة]]*tbl_RFQ2[[#This Row],[Quantity
الكمية]]</f>
        <v>0</v>
      </c>
      <c r="I56" s="27"/>
    </row>
    <row r="57" spans="2:9" ht="180" customHeight="1" x14ac:dyDescent="0.2">
      <c r="B57" s="13">
        <v>36</v>
      </c>
      <c r="C57" s="50" t="s">
        <v>92</v>
      </c>
      <c r="D57" s="45" t="s">
        <v>91</v>
      </c>
      <c r="E57" s="41">
        <v>1</v>
      </c>
      <c r="F57" s="45"/>
      <c r="G57" s="41"/>
      <c r="H57" s="3">
        <f>tbl_RFQ2[[#This Row],[Unit Price
سعر الوحدة]]*tbl_RFQ2[[#This Row],[Quantity
الكمية]]</f>
        <v>0</v>
      </c>
      <c r="I57" s="27"/>
    </row>
    <row r="58" spans="2:9" ht="180" customHeight="1" x14ac:dyDescent="0.2">
      <c r="B58" s="13">
        <v>37</v>
      </c>
      <c r="C58" s="50" t="s">
        <v>93</v>
      </c>
      <c r="D58" s="45" t="s">
        <v>91</v>
      </c>
      <c r="E58" s="41">
        <v>1</v>
      </c>
      <c r="F58" s="45"/>
      <c r="G58" s="41"/>
      <c r="H58" s="3">
        <f>tbl_RFQ2[[#This Row],[Unit Price
سعر الوحدة]]*tbl_RFQ2[[#This Row],[Quantity
الكمية]]</f>
        <v>0</v>
      </c>
      <c r="I58" s="27"/>
    </row>
    <row r="59" spans="2:9" ht="180" customHeight="1" x14ac:dyDescent="0.2">
      <c r="B59" s="13">
        <v>38</v>
      </c>
      <c r="C59" s="50" t="s">
        <v>94</v>
      </c>
      <c r="D59" s="45" t="s">
        <v>91</v>
      </c>
      <c r="E59" s="41">
        <v>1</v>
      </c>
      <c r="F59" s="45"/>
      <c r="G59" s="41"/>
      <c r="H59" s="3">
        <f>tbl_RFQ2[[#This Row],[Unit Price
سعر الوحدة]]*tbl_RFQ2[[#This Row],[Quantity
الكمية]]</f>
        <v>0</v>
      </c>
      <c r="I59" s="27"/>
    </row>
    <row r="60" spans="2:9" ht="180" customHeight="1" x14ac:dyDescent="0.2">
      <c r="B60" s="13">
        <v>39</v>
      </c>
      <c r="C60" s="50" t="s">
        <v>95</v>
      </c>
      <c r="D60" s="45" t="s">
        <v>91</v>
      </c>
      <c r="E60" s="41">
        <v>1</v>
      </c>
      <c r="F60" s="45"/>
      <c r="G60" s="41"/>
      <c r="H60" s="3">
        <f>tbl_RFQ2[[#This Row],[Unit Price
سعر الوحدة]]*tbl_RFQ2[[#This Row],[Quantity
الكمية]]</f>
        <v>0</v>
      </c>
      <c r="I60" s="27"/>
    </row>
    <row r="61" spans="2:9" ht="180" customHeight="1" x14ac:dyDescent="0.2">
      <c r="B61" s="13">
        <v>40</v>
      </c>
      <c r="C61" s="50" t="s">
        <v>96</v>
      </c>
      <c r="D61" s="45" t="s">
        <v>91</v>
      </c>
      <c r="E61" s="41">
        <v>1</v>
      </c>
      <c r="F61" s="45"/>
      <c r="G61" s="41"/>
      <c r="H61" s="3">
        <f>tbl_RFQ2[[#This Row],[Unit Price
سعر الوحدة]]*tbl_RFQ2[[#This Row],[Quantity
الكمية]]</f>
        <v>0</v>
      </c>
      <c r="I61" s="27"/>
    </row>
    <row r="62" spans="2:9" ht="180" customHeight="1" x14ac:dyDescent="0.2">
      <c r="B62" s="13">
        <v>41</v>
      </c>
      <c r="C62" s="50" t="s">
        <v>97</v>
      </c>
      <c r="D62" s="45" t="s">
        <v>91</v>
      </c>
      <c r="E62" s="41">
        <v>1</v>
      </c>
      <c r="F62" s="45"/>
      <c r="G62" s="41"/>
      <c r="H62" s="3">
        <f>tbl_RFQ2[[#This Row],[Unit Price
سعر الوحدة]]*tbl_RFQ2[[#This Row],[Quantity
الكمية]]</f>
        <v>0</v>
      </c>
      <c r="I62" s="27"/>
    </row>
    <row r="63" spans="2:9" ht="180" customHeight="1" x14ac:dyDescent="0.2">
      <c r="B63" s="13">
        <v>42</v>
      </c>
      <c r="C63" s="50" t="s">
        <v>98</v>
      </c>
      <c r="D63" s="45" t="s">
        <v>91</v>
      </c>
      <c r="E63" s="41">
        <v>1</v>
      </c>
      <c r="F63" s="45"/>
      <c r="G63" s="41"/>
      <c r="H63" s="3">
        <f>tbl_RFQ2[[#This Row],[Unit Price
سعر الوحدة]]*tbl_RFQ2[[#This Row],[Quantity
الكمية]]</f>
        <v>0</v>
      </c>
      <c r="I63" s="27"/>
    </row>
    <row r="64" spans="2:9" ht="180" customHeight="1" x14ac:dyDescent="0.2">
      <c r="B64" s="13">
        <v>43</v>
      </c>
      <c r="C64" s="50" t="s">
        <v>99</v>
      </c>
      <c r="D64" s="45" t="s">
        <v>91</v>
      </c>
      <c r="E64" s="41">
        <v>1</v>
      </c>
      <c r="F64" s="45"/>
      <c r="G64" s="41"/>
      <c r="H64" s="3">
        <f>tbl_RFQ2[[#This Row],[Unit Price
سعر الوحدة]]*tbl_RFQ2[[#This Row],[Quantity
الكمية]]</f>
        <v>0</v>
      </c>
      <c r="I64" s="27"/>
    </row>
    <row r="65" spans="2:9" ht="180" customHeight="1" x14ac:dyDescent="0.2">
      <c r="B65" s="13">
        <v>44</v>
      </c>
      <c r="C65" s="50" t="s">
        <v>100</v>
      </c>
      <c r="D65" s="45" t="s">
        <v>91</v>
      </c>
      <c r="E65" s="41">
        <v>1</v>
      </c>
      <c r="F65" s="45"/>
      <c r="G65" s="41"/>
      <c r="H65" s="3">
        <f>tbl_RFQ2[[#This Row],[Unit Price
سعر الوحدة]]*tbl_RFQ2[[#This Row],[Quantity
الكمية]]</f>
        <v>0</v>
      </c>
      <c r="I65" s="27"/>
    </row>
    <row r="66" spans="2:9" ht="50.1" customHeight="1" x14ac:dyDescent="0.2">
      <c r="B66" s="13">
        <v>45</v>
      </c>
      <c r="C66" s="51" t="s">
        <v>101</v>
      </c>
      <c r="D66" s="42" t="s">
        <v>102</v>
      </c>
      <c r="E66" s="41">
        <v>1</v>
      </c>
      <c r="F66" s="42"/>
      <c r="G66" s="41"/>
      <c r="H66" s="3">
        <f>tbl_RFQ2[[#This Row],[Unit Price
سعر الوحدة]]*tbl_RFQ2[[#This Row],[Quantity
الكمية]]</f>
        <v>0</v>
      </c>
      <c r="I66" s="27"/>
    </row>
    <row r="67" spans="2:9" ht="82.5" customHeight="1" x14ac:dyDescent="0.2">
      <c r="B67" s="13">
        <v>46</v>
      </c>
      <c r="C67" s="52" t="s">
        <v>103</v>
      </c>
      <c r="D67" s="42" t="s">
        <v>60</v>
      </c>
      <c r="E67" s="41">
        <v>1</v>
      </c>
      <c r="F67" s="42"/>
      <c r="G67" s="41"/>
      <c r="H67" s="3">
        <f>tbl_RFQ2[[#This Row],[Unit Price
سعر الوحدة]]*tbl_RFQ2[[#This Row],[Quantity
الكمية]]</f>
        <v>0</v>
      </c>
      <c r="I67" s="27"/>
    </row>
    <row r="68" spans="2:9" ht="50.1" customHeight="1" x14ac:dyDescent="0.2">
      <c r="B68" s="13">
        <v>47</v>
      </c>
      <c r="C68" s="50" t="s">
        <v>104</v>
      </c>
      <c r="D68" s="40" t="s">
        <v>54</v>
      </c>
      <c r="E68" s="41">
        <v>1</v>
      </c>
      <c r="F68" s="40"/>
      <c r="G68" s="41"/>
      <c r="H68" s="3">
        <f>tbl_RFQ2[[#This Row],[Unit Price
سعر الوحدة]]*tbl_RFQ2[[#This Row],[Quantity
الكمية]]</f>
        <v>0</v>
      </c>
      <c r="I68" s="27"/>
    </row>
    <row r="69" spans="2:9" ht="50.1" customHeight="1" x14ac:dyDescent="0.2">
      <c r="B69" s="13">
        <v>48</v>
      </c>
      <c r="C69" s="50" t="s">
        <v>105</v>
      </c>
      <c r="D69" s="40" t="s">
        <v>54</v>
      </c>
      <c r="E69" s="41">
        <v>1</v>
      </c>
      <c r="F69" s="40"/>
      <c r="G69" s="41"/>
      <c r="H69" s="3">
        <f>tbl_RFQ2[[#This Row],[Unit Price
سعر الوحدة]]*tbl_RFQ2[[#This Row],[Quantity
الكمية]]</f>
        <v>0</v>
      </c>
      <c r="I69" s="27"/>
    </row>
    <row r="70" spans="2:9" ht="50.1" customHeight="1" x14ac:dyDescent="0.2">
      <c r="B70" s="13">
        <v>49</v>
      </c>
      <c r="C70" s="50" t="s">
        <v>106</v>
      </c>
      <c r="D70" s="40" t="s">
        <v>54</v>
      </c>
      <c r="E70" s="41">
        <v>1</v>
      </c>
      <c r="F70" s="40"/>
      <c r="G70" s="41"/>
      <c r="H70" s="3">
        <f>tbl_RFQ2[[#This Row],[Unit Price
سعر الوحدة]]*tbl_RFQ2[[#This Row],[Quantity
الكمية]]</f>
        <v>0</v>
      </c>
      <c r="I70" s="27"/>
    </row>
    <row r="71" spans="2:9" ht="50.1" customHeight="1" x14ac:dyDescent="0.2">
      <c r="B71" s="13">
        <v>50</v>
      </c>
      <c r="C71" s="50" t="s">
        <v>107</v>
      </c>
      <c r="D71" s="44" t="s">
        <v>54</v>
      </c>
      <c r="E71" s="41">
        <v>1</v>
      </c>
      <c r="F71" s="44"/>
      <c r="G71" s="41"/>
      <c r="H71" s="3">
        <f>tbl_RFQ2[[#This Row],[Unit Price
سعر الوحدة]]*tbl_RFQ2[[#This Row],[Quantity
الكمية]]</f>
        <v>0</v>
      </c>
      <c r="I71" s="27"/>
    </row>
    <row r="72" spans="2:9" ht="50.1" customHeight="1" x14ac:dyDescent="0.2">
      <c r="B72" s="13">
        <v>51</v>
      </c>
      <c r="C72" s="50" t="s">
        <v>108</v>
      </c>
      <c r="D72" s="44" t="s">
        <v>54</v>
      </c>
      <c r="E72" s="41">
        <v>1</v>
      </c>
      <c r="F72" s="44"/>
      <c r="G72" s="41"/>
      <c r="H72" s="3">
        <f>tbl_RFQ2[[#This Row],[Unit Price
سعر الوحدة]]*tbl_RFQ2[[#This Row],[Quantity
الكمية]]</f>
        <v>0</v>
      </c>
      <c r="I72" s="27"/>
    </row>
    <row r="73" spans="2:9" ht="50.1" customHeight="1" x14ac:dyDescent="0.2">
      <c r="B73" s="13">
        <v>52</v>
      </c>
      <c r="C73" s="50" t="s">
        <v>109</v>
      </c>
      <c r="D73" s="44" t="s">
        <v>54</v>
      </c>
      <c r="E73" s="41">
        <v>1</v>
      </c>
      <c r="F73" s="44"/>
      <c r="G73" s="41"/>
      <c r="H73" s="3">
        <f>tbl_RFQ2[[#This Row],[Unit Price
سعر الوحدة]]*tbl_RFQ2[[#This Row],[Quantity
الكمية]]</f>
        <v>0</v>
      </c>
      <c r="I73" s="27"/>
    </row>
    <row r="74" spans="2:9" ht="50.1" customHeight="1" x14ac:dyDescent="0.2">
      <c r="B74" s="13">
        <v>53</v>
      </c>
      <c r="C74" s="50" t="s">
        <v>110</v>
      </c>
      <c r="D74" s="40" t="s">
        <v>54</v>
      </c>
      <c r="E74" s="41">
        <v>1</v>
      </c>
      <c r="F74" s="40"/>
      <c r="G74" s="41"/>
      <c r="H74" s="3">
        <f>tbl_RFQ2[[#This Row],[Unit Price
سعر الوحدة]]*tbl_RFQ2[[#This Row],[Quantity
الكمية]]</f>
        <v>0</v>
      </c>
      <c r="I74" s="27"/>
    </row>
    <row r="75" spans="2:9" ht="50.1" customHeight="1" x14ac:dyDescent="0.2">
      <c r="B75" s="13">
        <v>54</v>
      </c>
      <c r="C75" s="51" t="s">
        <v>111</v>
      </c>
      <c r="D75" s="42" t="s">
        <v>54</v>
      </c>
      <c r="E75" s="41">
        <v>1</v>
      </c>
      <c r="F75" s="42"/>
      <c r="G75" s="41"/>
      <c r="H75" s="3">
        <f>tbl_RFQ2[[#This Row],[Unit Price
سعر الوحدة]]*tbl_RFQ2[[#This Row],[Quantity
الكمية]]</f>
        <v>0</v>
      </c>
      <c r="I75" s="27"/>
    </row>
    <row r="76" spans="2:9" ht="56.25" customHeight="1" x14ac:dyDescent="0.25">
      <c r="B76" s="13">
        <v>55</v>
      </c>
      <c r="C76" s="55" t="s">
        <v>112</v>
      </c>
      <c r="D76" s="44" t="s">
        <v>54</v>
      </c>
      <c r="E76" s="41">
        <v>1</v>
      </c>
      <c r="F76" s="44"/>
      <c r="G76" s="41"/>
      <c r="H76" s="3">
        <f>tbl_RFQ2[[#This Row],[Unit Price
سعر الوحدة]]*tbl_RFQ2[[#This Row],[Quantity
الكمية]]</f>
        <v>0</v>
      </c>
      <c r="I76" s="27"/>
    </row>
    <row r="77" spans="2:9" ht="50.1" customHeight="1" x14ac:dyDescent="0.2">
      <c r="B77" s="13">
        <v>56</v>
      </c>
      <c r="C77" s="50" t="s">
        <v>113</v>
      </c>
      <c r="D77" s="44" t="s">
        <v>54</v>
      </c>
      <c r="E77" s="41">
        <v>1</v>
      </c>
      <c r="F77" s="44"/>
      <c r="G77" s="41"/>
      <c r="H77" s="3">
        <f>tbl_RFQ2[[#This Row],[Unit Price
سعر الوحدة]]*tbl_RFQ2[[#This Row],[Quantity
الكمية]]</f>
        <v>0</v>
      </c>
      <c r="I77" s="27"/>
    </row>
    <row r="78" spans="2:9" ht="50.1" customHeight="1" x14ac:dyDescent="0.2">
      <c r="B78" s="13">
        <v>57</v>
      </c>
      <c r="C78" s="50" t="s">
        <v>114</v>
      </c>
      <c r="D78" s="44" t="s">
        <v>54</v>
      </c>
      <c r="E78" s="41">
        <v>1</v>
      </c>
      <c r="F78" s="44"/>
      <c r="G78" s="41"/>
      <c r="H78" s="3">
        <f>tbl_RFQ2[[#This Row],[Unit Price
سعر الوحدة]]*tbl_RFQ2[[#This Row],[Quantity
الكمية]]</f>
        <v>0</v>
      </c>
      <c r="I78" s="27"/>
    </row>
    <row r="79" spans="2:9" ht="50.1" customHeight="1" x14ac:dyDescent="0.2">
      <c r="B79" s="13">
        <v>58</v>
      </c>
      <c r="C79" s="50" t="s">
        <v>115</v>
      </c>
      <c r="D79" s="44" t="s">
        <v>54</v>
      </c>
      <c r="E79" s="41">
        <v>1</v>
      </c>
      <c r="F79" s="44"/>
      <c r="G79" s="41"/>
      <c r="H79" s="3">
        <f>tbl_RFQ2[[#This Row],[Unit Price
سعر الوحدة]]*tbl_RFQ2[[#This Row],[Quantity
الكمية]]</f>
        <v>0</v>
      </c>
      <c r="I79" s="27"/>
    </row>
    <row r="80" spans="2:9" ht="50.1" customHeight="1" x14ac:dyDescent="0.2">
      <c r="B80" s="13">
        <v>59</v>
      </c>
      <c r="C80" s="50" t="s">
        <v>116</v>
      </c>
      <c r="D80" s="44" t="s">
        <v>54</v>
      </c>
      <c r="E80" s="41">
        <v>1</v>
      </c>
      <c r="F80" s="44"/>
      <c r="G80" s="41"/>
      <c r="H80" s="3">
        <f>tbl_RFQ2[[#This Row],[Unit Price
سعر الوحدة]]*tbl_RFQ2[[#This Row],[Quantity
الكمية]]</f>
        <v>0</v>
      </c>
      <c r="I80" s="27"/>
    </row>
    <row r="81" spans="2:9" ht="50.1" customHeight="1" x14ac:dyDescent="0.2">
      <c r="B81" s="13">
        <v>60</v>
      </c>
      <c r="C81" s="50" t="s">
        <v>117</v>
      </c>
      <c r="D81" s="44" t="s">
        <v>54</v>
      </c>
      <c r="E81" s="41">
        <v>1</v>
      </c>
      <c r="F81" s="44"/>
      <c r="G81" s="41"/>
      <c r="H81" s="3">
        <f>tbl_RFQ2[[#This Row],[Unit Price
سعر الوحدة]]*tbl_RFQ2[[#This Row],[Quantity
الكمية]]</f>
        <v>0</v>
      </c>
      <c r="I81" s="27"/>
    </row>
    <row r="82" spans="2:9" ht="50.1" customHeight="1" x14ac:dyDescent="0.2">
      <c r="B82" s="13">
        <v>61</v>
      </c>
      <c r="C82" s="50" t="s">
        <v>118</v>
      </c>
      <c r="D82" s="44" t="s">
        <v>54</v>
      </c>
      <c r="E82" s="41">
        <v>1</v>
      </c>
      <c r="F82" s="44"/>
      <c r="G82" s="41"/>
      <c r="H82" s="3">
        <f>tbl_RFQ2[[#This Row],[Unit Price
سعر الوحدة]]*tbl_RFQ2[[#This Row],[Quantity
الكمية]]</f>
        <v>0</v>
      </c>
      <c r="I82" s="27"/>
    </row>
    <row r="83" spans="2:9" ht="50.1" customHeight="1" x14ac:dyDescent="0.2">
      <c r="B83" s="13">
        <v>62</v>
      </c>
      <c r="C83" s="50" t="s">
        <v>119</v>
      </c>
      <c r="D83" s="44" t="s">
        <v>54</v>
      </c>
      <c r="E83" s="41">
        <v>1</v>
      </c>
      <c r="F83" s="44"/>
      <c r="G83" s="41"/>
      <c r="H83" s="3">
        <f>tbl_RFQ2[[#This Row],[Unit Price
سعر الوحدة]]*tbl_RFQ2[[#This Row],[Quantity
الكمية]]</f>
        <v>0</v>
      </c>
      <c r="I83" s="27"/>
    </row>
    <row r="84" spans="2:9" ht="50.1" customHeight="1" x14ac:dyDescent="0.2">
      <c r="B84" s="13">
        <v>63</v>
      </c>
      <c r="C84" s="50" t="s">
        <v>120</v>
      </c>
      <c r="D84" s="44" t="s">
        <v>54</v>
      </c>
      <c r="E84" s="41">
        <v>1</v>
      </c>
      <c r="F84" s="44"/>
      <c r="G84" s="41"/>
      <c r="H84" s="3">
        <f>tbl_RFQ2[[#This Row],[Unit Price
سعر الوحدة]]*tbl_RFQ2[[#This Row],[Quantity
الكمية]]</f>
        <v>0</v>
      </c>
      <c r="I84" s="27"/>
    </row>
    <row r="85" spans="2:9" ht="63.75" customHeight="1" x14ac:dyDescent="0.2">
      <c r="B85" s="13">
        <v>64</v>
      </c>
      <c r="C85" s="50" t="s">
        <v>121</v>
      </c>
      <c r="D85" s="45" t="s">
        <v>122</v>
      </c>
      <c r="E85" s="41">
        <v>1</v>
      </c>
      <c r="F85" s="45"/>
      <c r="G85" s="41"/>
      <c r="H85" s="3">
        <f>tbl_RFQ2[[#This Row],[Unit Price
سعر الوحدة]]*tbl_RFQ2[[#This Row],[Quantity
الكمية]]</f>
        <v>0</v>
      </c>
      <c r="I85" s="27"/>
    </row>
    <row r="86" spans="2:9" ht="63" customHeight="1" x14ac:dyDescent="0.2">
      <c r="B86" s="13">
        <v>65</v>
      </c>
      <c r="C86" s="51" t="s">
        <v>123</v>
      </c>
      <c r="D86" s="42" t="s">
        <v>60</v>
      </c>
      <c r="E86" s="41">
        <v>1</v>
      </c>
      <c r="F86" s="42"/>
      <c r="G86" s="41"/>
      <c r="H86" s="3">
        <f>tbl_RFQ2[[#This Row],[Unit Price
سعر الوحدة]]*tbl_RFQ2[[#This Row],[Quantity
الكمية]]</f>
        <v>0</v>
      </c>
      <c r="I86" s="27"/>
    </row>
    <row r="87" spans="2:9" ht="50.1" customHeight="1" x14ac:dyDescent="0.2">
      <c r="B87" s="13">
        <v>66</v>
      </c>
      <c r="C87" s="50" t="s">
        <v>124</v>
      </c>
      <c r="D87" s="45" t="s">
        <v>125</v>
      </c>
      <c r="E87" s="41">
        <v>1</v>
      </c>
      <c r="F87" s="45"/>
      <c r="G87" s="41"/>
      <c r="H87" s="3">
        <f>tbl_RFQ2[[#This Row],[Unit Price
سعر الوحدة]]*tbl_RFQ2[[#This Row],[Quantity
الكمية]]</f>
        <v>0</v>
      </c>
      <c r="I87" s="27"/>
    </row>
    <row r="88" spans="2:9" ht="50.1" customHeight="1" x14ac:dyDescent="0.2">
      <c r="B88" s="13">
        <v>67</v>
      </c>
      <c r="C88" s="50" t="s">
        <v>126</v>
      </c>
      <c r="D88" s="40" t="s">
        <v>52</v>
      </c>
      <c r="E88" s="41">
        <v>1</v>
      </c>
      <c r="F88" s="40"/>
      <c r="G88" s="41"/>
      <c r="H88" s="3">
        <f>tbl_RFQ2[[#This Row],[Unit Price
سعر الوحدة]]*tbl_RFQ2[[#This Row],[Quantity
الكمية]]</f>
        <v>0</v>
      </c>
      <c r="I88" s="27"/>
    </row>
    <row r="89" spans="2:9" ht="50.1" customHeight="1" x14ac:dyDescent="0.2">
      <c r="B89" s="13">
        <v>68</v>
      </c>
      <c r="C89" s="50" t="s">
        <v>127</v>
      </c>
      <c r="D89" s="44" t="s">
        <v>52</v>
      </c>
      <c r="E89" s="41">
        <v>1</v>
      </c>
      <c r="F89" s="44"/>
      <c r="G89" s="41"/>
      <c r="H89" s="3">
        <f>tbl_RFQ2[[#This Row],[Unit Price
سعر الوحدة]]*tbl_RFQ2[[#This Row],[Quantity
الكمية]]</f>
        <v>0</v>
      </c>
      <c r="I89" s="27"/>
    </row>
    <row r="90" spans="2:9" ht="50.1" customHeight="1" x14ac:dyDescent="0.2">
      <c r="B90" s="13">
        <v>69</v>
      </c>
      <c r="C90" s="50" t="s">
        <v>128</v>
      </c>
      <c r="D90" s="44" t="s">
        <v>52</v>
      </c>
      <c r="E90" s="41">
        <v>1</v>
      </c>
      <c r="F90" s="44"/>
      <c r="G90" s="41"/>
      <c r="H90" s="3">
        <f>tbl_RFQ2[[#This Row],[Unit Price
سعر الوحدة]]*tbl_RFQ2[[#This Row],[Quantity
الكمية]]</f>
        <v>0</v>
      </c>
      <c r="I90" s="27"/>
    </row>
    <row r="91" spans="2:9" ht="50.1" customHeight="1" x14ac:dyDescent="0.2">
      <c r="B91" s="13">
        <v>70</v>
      </c>
      <c r="C91" s="50" t="s">
        <v>129</v>
      </c>
      <c r="D91" s="44" t="s">
        <v>52</v>
      </c>
      <c r="E91" s="41">
        <v>1</v>
      </c>
      <c r="F91" s="44"/>
      <c r="G91" s="41"/>
      <c r="H91" s="3">
        <f>tbl_RFQ2[[#This Row],[Unit Price
سعر الوحدة]]*tbl_RFQ2[[#This Row],[Quantity
الكمية]]</f>
        <v>0</v>
      </c>
      <c r="I91" s="27"/>
    </row>
    <row r="92" spans="2:9" ht="50.1" customHeight="1" x14ac:dyDescent="0.2">
      <c r="B92" s="13">
        <v>71</v>
      </c>
      <c r="C92" s="50" t="s">
        <v>130</v>
      </c>
      <c r="D92" s="44" t="s">
        <v>52</v>
      </c>
      <c r="E92" s="41">
        <v>1</v>
      </c>
      <c r="F92" s="44"/>
      <c r="G92" s="41"/>
      <c r="H92" s="3">
        <f>tbl_RFQ2[[#This Row],[Unit Price
سعر الوحدة]]*tbl_RFQ2[[#This Row],[Quantity
الكمية]]</f>
        <v>0</v>
      </c>
      <c r="I92" s="27"/>
    </row>
    <row r="93" spans="2:9" ht="50.1" customHeight="1" x14ac:dyDescent="0.2">
      <c r="B93" s="13">
        <v>72</v>
      </c>
      <c r="C93" s="50" t="s">
        <v>131</v>
      </c>
      <c r="D93" s="44" t="s">
        <v>52</v>
      </c>
      <c r="E93" s="41">
        <v>1</v>
      </c>
      <c r="F93" s="44"/>
      <c r="G93" s="41"/>
      <c r="H93" s="3">
        <f>tbl_RFQ2[[#This Row],[Unit Price
سعر الوحدة]]*tbl_RFQ2[[#This Row],[Quantity
الكمية]]</f>
        <v>0</v>
      </c>
      <c r="I93" s="27"/>
    </row>
    <row r="94" spans="2:9" ht="50.1" customHeight="1" x14ac:dyDescent="0.2">
      <c r="B94" s="13">
        <v>73</v>
      </c>
      <c r="C94" s="50" t="s">
        <v>132</v>
      </c>
      <c r="D94" s="44" t="s">
        <v>52</v>
      </c>
      <c r="E94" s="41">
        <v>1</v>
      </c>
      <c r="F94" s="44"/>
      <c r="G94" s="41"/>
      <c r="H94" s="3">
        <f>tbl_RFQ2[[#This Row],[Unit Price
سعر الوحدة]]*tbl_RFQ2[[#This Row],[Quantity
الكمية]]</f>
        <v>0</v>
      </c>
      <c r="I94" s="27"/>
    </row>
    <row r="95" spans="2:9" ht="50.1" customHeight="1" x14ac:dyDescent="0.2">
      <c r="B95" s="13">
        <v>74</v>
      </c>
      <c r="C95" s="50" t="s">
        <v>133</v>
      </c>
      <c r="D95" s="44" t="s">
        <v>52</v>
      </c>
      <c r="E95" s="41">
        <v>1</v>
      </c>
      <c r="F95" s="44"/>
      <c r="G95" s="41"/>
      <c r="H95" s="3">
        <f>tbl_RFQ2[[#This Row],[Unit Price
سعر الوحدة]]*tbl_RFQ2[[#This Row],[Quantity
الكمية]]</f>
        <v>0</v>
      </c>
      <c r="I95" s="27"/>
    </row>
    <row r="96" spans="2:9" ht="195.75" customHeight="1" x14ac:dyDescent="0.2">
      <c r="B96" s="13">
        <v>75</v>
      </c>
      <c r="C96" s="50" t="s">
        <v>134</v>
      </c>
      <c r="D96" s="45" t="s">
        <v>91</v>
      </c>
      <c r="E96" s="41">
        <v>1</v>
      </c>
      <c r="F96" s="45"/>
      <c r="G96" s="41"/>
      <c r="H96" s="3">
        <f>tbl_RFQ2[[#This Row],[Unit Price
سعر الوحدة]]*tbl_RFQ2[[#This Row],[Quantity
الكمية]]</f>
        <v>0</v>
      </c>
      <c r="I96" s="27"/>
    </row>
    <row r="97" spans="2:9" ht="78" customHeight="1" x14ac:dyDescent="0.2">
      <c r="B97" s="13">
        <v>76</v>
      </c>
      <c r="C97" s="50" t="s">
        <v>135</v>
      </c>
      <c r="D97" s="44" t="s">
        <v>52</v>
      </c>
      <c r="E97" s="41">
        <v>1</v>
      </c>
      <c r="F97" s="44"/>
      <c r="G97" s="41"/>
      <c r="H97" s="3">
        <f>tbl_RFQ2[[#This Row],[Unit Price
سعر الوحدة]]*tbl_RFQ2[[#This Row],[Quantity
الكمية]]</f>
        <v>0</v>
      </c>
      <c r="I97" s="27"/>
    </row>
    <row r="98" spans="2:9" ht="50.1" customHeight="1" x14ac:dyDescent="0.2">
      <c r="B98" s="13">
        <v>77</v>
      </c>
      <c r="C98" s="50" t="s">
        <v>136</v>
      </c>
      <c r="D98" s="40" t="s">
        <v>52</v>
      </c>
      <c r="E98" s="41">
        <v>1</v>
      </c>
      <c r="F98" s="40"/>
      <c r="G98" s="41"/>
      <c r="H98" s="3">
        <f>tbl_RFQ2[[#This Row],[Unit Price
سعر الوحدة]]*tbl_RFQ2[[#This Row],[Quantity
الكمية]]</f>
        <v>0</v>
      </c>
      <c r="I98" s="27"/>
    </row>
    <row r="99" spans="2:9" ht="50.1" customHeight="1" x14ac:dyDescent="0.2">
      <c r="B99" s="13">
        <v>78</v>
      </c>
      <c r="C99" s="50" t="s">
        <v>137</v>
      </c>
      <c r="D99" s="40" t="s">
        <v>52</v>
      </c>
      <c r="E99" s="41">
        <v>1</v>
      </c>
      <c r="F99" s="40"/>
      <c r="G99" s="41"/>
      <c r="H99" s="3">
        <f>tbl_RFQ2[[#This Row],[Unit Price
سعر الوحدة]]*tbl_RFQ2[[#This Row],[Quantity
الكمية]]</f>
        <v>0</v>
      </c>
      <c r="I99" s="27"/>
    </row>
    <row r="100" spans="2:9" ht="84" customHeight="1" x14ac:dyDescent="0.2">
      <c r="B100" s="13">
        <v>79</v>
      </c>
      <c r="C100" s="51" t="s">
        <v>138</v>
      </c>
      <c r="D100" s="42" t="s">
        <v>60</v>
      </c>
      <c r="E100" s="41">
        <v>1</v>
      </c>
      <c r="F100" s="42"/>
      <c r="G100" s="41"/>
      <c r="H100" s="3">
        <f>tbl_RFQ2[[#This Row],[Unit Price
سعر الوحدة]]*tbl_RFQ2[[#This Row],[Quantity
الكمية]]</f>
        <v>0</v>
      </c>
      <c r="I100" s="27"/>
    </row>
    <row r="101" spans="2:9" ht="50.1" customHeight="1" x14ac:dyDescent="0.2">
      <c r="B101" s="13">
        <v>80</v>
      </c>
      <c r="C101" s="50" t="s">
        <v>139</v>
      </c>
      <c r="D101" s="40" t="s">
        <v>140</v>
      </c>
      <c r="E101" s="41">
        <v>1</v>
      </c>
      <c r="F101" s="40"/>
      <c r="G101" s="41"/>
      <c r="H101" s="3">
        <f>tbl_RFQ2[[#This Row],[Unit Price
سعر الوحدة]]*tbl_RFQ2[[#This Row],[Quantity
الكمية]]</f>
        <v>0</v>
      </c>
      <c r="I101" s="27"/>
    </row>
    <row r="102" spans="2:9" ht="86.25" customHeight="1" x14ac:dyDescent="0.2">
      <c r="B102" s="13">
        <v>81</v>
      </c>
      <c r="C102" s="50" t="s">
        <v>141</v>
      </c>
      <c r="D102" s="44" t="s">
        <v>125</v>
      </c>
      <c r="E102" s="41">
        <v>1</v>
      </c>
      <c r="F102" s="44"/>
      <c r="G102" s="41"/>
      <c r="H102" s="3">
        <f>tbl_RFQ2[[#This Row],[Unit Price
سعر الوحدة]]*tbl_RFQ2[[#This Row],[Quantity
الكمية]]</f>
        <v>0</v>
      </c>
      <c r="I102" s="27"/>
    </row>
    <row r="103" spans="2:9" ht="50.1" customHeight="1" x14ac:dyDescent="0.2">
      <c r="B103" s="13">
        <v>82</v>
      </c>
      <c r="C103" s="50" t="s">
        <v>142</v>
      </c>
      <c r="D103" s="46" t="s">
        <v>143</v>
      </c>
      <c r="E103" s="41">
        <v>1</v>
      </c>
      <c r="F103" s="46"/>
      <c r="G103" s="41"/>
      <c r="H103" s="3">
        <f>tbl_RFQ2[[#This Row],[Unit Price
سعر الوحدة]]*tbl_RFQ2[[#This Row],[Quantity
الكمية]]</f>
        <v>0</v>
      </c>
      <c r="I103" s="27"/>
    </row>
    <row r="104" spans="2:9" ht="50.1" customHeight="1" x14ac:dyDescent="0.2">
      <c r="B104" s="13">
        <v>83</v>
      </c>
      <c r="C104" s="50" t="s">
        <v>144</v>
      </c>
      <c r="D104" s="45" t="s">
        <v>125</v>
      </c>
      <c r="E104" s="41">
        <v>1</v>
      </c>
      <c r="F104" s="45"/>
      <c r="G104" s="41"/>
      <c r="H104" s="3">
        <f>tbl_RFQ2[[#This Row],[Unit Price
سعر الوحدة]]*tbl_RFQ2[[#This Row],[Quantity
الكمية]]</f>
        <v>0</v>
      </c>
      <c r="I104" s="27"/>
    </row>
    <row r="105" spans="2:9" ht="50.1" customHeight="1" x14ac:dyDescent="0.2">
      <c r="B105" s="13">
        <v>84</v>
      </c>
      <c r="C105" s="50" t="s">
        <v>145</v>
      </c>
      <c r="D105" s="45" t="s">
        <v>125</v>
      </c>
      <c r="E105" s="41">
        <v>1</v>
      </c>
      <c r="F105" s="45"/>
      <c r="G105" s="41"/>
      <c r="H105" s="3">
        <f>tbl_RFQ2[[#This Row],[Unit Price
سعر الوحدة]]*tbl_RFQ2[[#This Row],[Quantity
الكمية]]</f>
        <v>0</v>
      </c>
      <c r="I105" s="27"/>
    </row>
    <row r="106" spans="2:9" ht="50.1" customHeight="1" x14ac:dyDescent="0.2">
      <c r="B106" s="13">
        <v>85</v>
      </c>
      <c r="C106" s="50" t="s">
        <v>146</v>
      </c>
      <c r="D106" s="45" t="s">
        <v>122</v>
      </c>
      <c r="E106" s="41">
        <v>1</v>
      </c>
      <c r="F106" s="45"/>
      <c r="G106" s="41"/>
      <c r="H106" s="3">
        <f>tbl_RFQ2[[#This Row],[Unit Price
سعر الوحدة]]*tbl_RFQ2[[#This Row],[Quantity
الكمية]]</f>
        <v>0</v>
      </c>
      <c r="I106" s="27"/>
    </row>
    <row r="107" spans="2:9" ht="50.1" customHeight="1" x14ac:dyDescent="0.2">
      <c r="B107" s="13">
        <v>86</v>
      </c>
      <c r="C107" s="50" t="s">
        <v>147</v>
      </c>
      <c r="D107" s="45" t="s">
        <v>54</v>
      </c>
      <c r="E107" s="41">
        <v>1</v>
      </c>
      <c r="F107" s="45"/>
      <c r="G107" s="41"/>
      <c r="H107" s="3">
        <f>tbl_RFQ2[[#This Row],[Unit Price
سعر الوحدة]]*tbl_RFQ2[[#This Row],[Quantity
الكمية]]</f>
        <v>0</v>
      </c>
      <c r="I107" s="27"/>
    </row>
    <row r="108" spans="2:9" ht="87" customHeight="1" x14ac:dyDescent="0.2">
      <c r="B108" s="13">
        <v>87</v>
      </c>
      <c r="C108" s="51" t="s">
        <v>148</v>
      </c>
      <c r="D108" s="42" t="s">
        <v>149</v>
      </c>
      <c r="E108" s="41">
        <v>1</v>
      </c>
      <c r="F108" s="42"/>
      <c r="G108" s="41"/>
      <c r="H108" s="3">
        <f>tbl_RFQ2[[#This Row],[Unit Price
سعر الوحدة]]*tbl_RFQ2[[#This Row],[Quantity
الكمية]]</f>
        <v>0</v>
      </c>
      <c r="I108" s="27"/>
    </row>
    <row r="109" spans="2:9" ht="77.25" customHeight="1" x14ac:dyDescent="0.2">
      <c r="B109" s="13">
        <v>88</v>
      </c>
      <c r="C109" s="54" t="s">
        <v>150</v>
      </c>
      <c r="D109" s="45" t="s">
        <v>143</v>
      </c>
      <c r="E109" s="41">
        <v>1</v>
      </c>
      <c r="F109" s="45"/>
      <c r="G109" s="41"/>
      <c r="H109" s="3">
        <f>tbl_RFQ2[[#This Row],[Unit Price
سعر الوحدة]]*tbl_RFQ2[[#This Row],[Quantity
الكمية]]</f>
        <v>0</v>
      </c>
      <c r="I109" s="27"/>
    </row>
    <row r="110" spans="2:9" ht="71.25" customHeight="1" x14ac:dyDescent="0.2">
      <c r="B110" s="13">
        <v>89</v>
      </c>
      <c r="C110" s="54" t="s">
        <v>151</v>
      </c>
      <c r="D110" s="45" t="s">
        <v>143</v>
      </c>
      <c r="E110" s="41">
        <v>1</v>
      </c>
      <c r="F110" s="45"/>
      <c r="G110" s="41"/>
      <c r="H110" s="3">
        <f>tbl_RFQ2[[#This Row],[Unit Price
سعر الوحدة]]*tbl_RFQ2[[#This Row],[Quantity
الكمية]]</f>
        <v>0</v>
      </c>
      <c r="I110" s="27"/>
    </row>
    <row r="111" spans="2:9" ht="88.5" customHeight="1" x14ac:dyDescent="0.2">
      <c r="B111" s="13">
        <v>90</v>
      </c>
      <c r="C111" s="54" t="s">
        <v>152</v>
      </c>
      <c r="D111" s="45" t="s">
        <v>143</v>
      </c>
      <c r="E111" s="41">
        <v>1</v>
      </c>
      <c r="F111" s="45"/>
      <c r="G111" s="41"/>
      <c r="H111" s="3">
        <f>tbl_RFQ2[[#This Row],[Unit Price
سعر الوحدة]]*tbl_RFQ2[[#This Row],[Quantity
الكمية]]</f>
        <v>0</v>
      </c>
      <c r="I111" s="27"/>
    </row>
    <row r="112" spans="2:9" ht="81" customHeight="1" x14ac:dyDescent="0.2">
      <c r="B112" s="13">
        <v>91</v>
      </c>
      <c r="C112" s="51" t="s">
        <v>153</v>
      </c>
      <c r="D112" s="42" t="s">
        <v>54</v>
      </c>
      <c r="E112" s="41">
        <v>1</v>
      </c>
      <c r="F112" s="42"/>
      <c r="G112" s="41"/>
      <c r="H112" s="3">
        <f>tbl_RFQ2[[#This Row],[Unit Price
سعر الوحدة]]*tbl_RFQ2[[#This Row],[Quantity
الكمية]]</f>
        <v>0</v>
      </c>
      <c r="I112" s="27"/>
    </row>
    <row r="113" spans="2:9" ht="50.1" customHeight="1" x14ac:dyDescent="0.2">
      <c r="B113" s="13">
        <v>92</v>
      </c>
      <c r="C113" s="54" t="s">
        <v>154</v>
      </c>
      <c r="D113" s="47" t="s">
        <v>52</v>
      </c>
      <c r="E113" s="41">
        <v>1</v>
      </c>
      <c r="F113" s="47"/>
      <c r="G113" s="41"/>
      <c r="H113" s="3">
        <f>tbl_RFQ2[[#This Row],[Unit Price
سعر الوحدة]]*tbl_RFQ2[[#This Row],[Quantity
الكمية]]</f>
        <v>0</v>
      </c>
      <c r="I113" s="27"/>
    </row>
    <row r="114" spans="2:9" ht="50.1" customHeight="1" x14ac:dyDescent="0.2">
      <c r="B114" s="13">
        <v>93</v>
      </c>
      <c r="C114" s="50" t="s">
        <v>155</v>
      </c>
      <c r="D114" s="45" t="s">
        <v>122</v>
      </c>
      <c r="E114" s="41">
        <v>1</v>
      </c>
      <c r="F114" s="45"/>
      <c r="G114" s="41"/>
      <c r="H114" s="3">
        <f>tbl_RFQ2[[#This Row],[Unit Price
سعر الوحدة]]*tbl_RFQ2[[#This Row],[Quantity
الكمية]]</f>
        <v>0</v>
      </c>
      <c r="I114" s="27"/>
    </row>
    <row r="115" spans="2:9" ht="50.1" customHeight="1" x14ac:dyDescent="0.2">
      <c r="B115" s="13">
        <v>94</v>
      </c>
      <c r="C115" s="50" t="s">
        <v>156</v>
      </c>
      <c r="D115" s="44" t="s">
        <v>52</v>
      </c>
      <c r="E115" s="41">
        <v>1</v>
      </c>
      <c r="F115" s="44"/>
      <c r="G115" s="41"/>
      <c r="H115" s="3">
        <f>tbl_RFQ2[[#This Row],[Unit Price
سعر الوحدة]]*tbl_RFQ2[[#This Row],[Quantity
الكمية]]</f>
        <v>0</v>
      </c>
      <c r="I115" s="27"/>
    </row>
    <row r="116" spans="2:9" ht="50.1" customHeight="1" x14ac:dyDescent="0.2">
      <c r="B116" s="13">
        <v>95</v>
      </c>
      <c r="C116" s="50" t="s">
        <v>157</v>
      </c>
      <c r="D116" s="44" t="s">
        <v>52</v>
      </c>
      <c r="E116" s="41">
        <v>1</v>
      </c>
      <c r="F116" s="44"/>
      <c r="G116" s="41"/>
      <c r="H116" s="3">
        <f>tbl_RFQ2[[#This Row],[Unit Price
سعر الوحدة]]*tbl_RFQ2[[#This Row],[Quantity
الكمية]]</f>
        <v>0</v>
      </c>
      <c r="I116" s="27"/>
    </row>
    <row r="117" spans="2:9" ht="50.1" customHeight="1" x14ac:dyDescent="0.2">
      <c r="B117" s="13">
        <v>96</v>
      </c>
      <c r="C117" s="50" t="s">
        <v>158</v>
      </c>
      <c r="D117" s="40" t="s">
        <v>86</v>
      </c>
      <c r="E117" s="41">
        <v>1</v>
      </c>
      <c r="F117" s="40"/>
      <c r="G117" s="41"/>
      <c r="H117" s="3">
        <f>tbl_RFQ2[[#This Row],[Unit Price
سعر الوحدة]]*tbl_RFQ2[[#This Row],[Quantity
الكمية]]</f>
        <v>0</v>
      </c>
      <c r="I117" s="27"/>
    </row>
    <row r="118" spans="2:9" ht="50.1" customHeight="1" x14ac:dyDescent="0.2">
      <c r="B118" s="13">
        <v>97</v>
      </c>
      <c r="C118" s="50" t="s">
        <v>159</v>
      </c>
      <c r="D118" s="40" t="s">
        <v>52</v>
      </c>
      <c r="E118" s="41">
        <v>1</v>
      </c>
      <c r="F118" s="40"/>
      <c r="G118" s="41"/>
      <c r="H118" s="3">
        <f>tbl_RFQ2[[#This Row],[Unit Price
سعر الوحدة]]*tbl_RFQ2[[#This Row],[Quantity
الكمية]]</f>
        <v>0</v>
      </c>
      <c r="I118" s="27"/>
    </row>
    <row r="119" spans="2:9" ht="50.1" customHeight="1" x14ac:dyDescent="0.2">
      <c r="B119" s="13">
        <v>98</v>
      </c>
      <c r="C119" s="50" t="s">
        <v>160</v>
      </c>
      <c r="D119" s="40" t="s">
        <v>52</v>
      </c>
      <c r="E119" s="41">
        <v>1</v>
      </c>
      <c r="F119" s="40"/>
      <c r="G119" s="41"/>
      <c r="H119" s="3">
        <f>tbl_RFQ2[[#This Row],[Unit Price
سعر الوحدة]]*tbl_RFQ2[[#This Row],[Quantity
الكمية]]</f>
        <v>0</v>
      </c>
      <c r="I119" s="27"/>
    </row>
    <row r="120" spans="2:9" ht="50.1" customHeight="1" x14ac:dyDescent="0.2">
      <c r="B120" s="13">
        <v>99</v>
      </c>
      <c r="C120" s="50" t="s">
        <v>161</v>
      </c>
      <c r="D120" s="40" t="s">
        <v>162</v>
      </c>
      <c r="E120" s="41">
        <v>1</v>
      </c>
      <c r="F120" s="40"/>
      <c r="G120" s="41"/>
      <c r="H120" s="3">
        <f>tbl_RFQ2[[#This Row],[Unit Price
سعر الوحدة]]*tbl_RFQ2[[#This Row],[Quantity
الكمية]]</f>
        <v>0</v>
      </c>
      <c r="I120" s="27"/>
    </row>
    <row r="121" spans="2:9" ht="50.1" customHeight="1" x14ac:dyDescent="0.2">
      <c r="B121" s="13">
        <v>100</v>
      </c>
      <c r="C121" s="50" t="s">
        <v>163</v>
      </c>
      <c r="D121" s="40" t="s">
        <v>162</v>
      </c>
      <c r="E121" s="41">
        <v>1</v>
      </c>
      <c r="F121" s="40"/>
      <c r="G121" s="41"/>
      <c r="H121" s="3">
        <f>tbl_RFQ2[[#This Row],[Unit Price
سعر الوحدة]]*tbl_RFQ2[[#This Row],[Quantity
الكمية]]</f>
        <v>0</v>
      </c>
      <c r="I121" s="27"/>
    </row>
    <row r="122" spans="2:9" ht="50.1" customHeight="1" x14ac:dyDescent="0.2">
      <c r="B122" s="13">
        <v>101</v>
      </c>
      <c r="C122" s="50" t="s">
        <v>164</v>
      </c>
      <c r="D122" s="40" t="s">
        <v>162</v>
      </c>
      <c r="E122" s="41">
        <v>1</v>
      </c>
      <c r="F122" s="40"/>
      <c r="G122" s="41"/>
      <c r="H122" s="3">
        <f>tbl_RFQ2[[#This Row],[Unit Price
سعر الوحدة]]*tbl_RFQ2[[#This Row],[Quantity
الكمية]]</f>
        <v>0</v>
      </c>
      <c r="I122" s="27"/>
    </row>
    <row r="123" spans="2:9" ht="50.1" customHeight="1" x14ac:dyDescent="0.2">
      <c r="B123" s="13">
        <v>102</v>
      </c>
      <c r="C123" s="50" t="s">
        <v>165</v>
      </c>
      <c r="D123" s="40" t="s">
        <v>52</v>
      </c>
      <c r="E123" s="41">
        <v>1</v>
      </c>
      <c r="F123" s="40"/>
      <c r="G123" s="41"/>
      <c r="H123" s="3">
        <f>tbl_RFQ2[[#This Row],[Unit Price
سعر الوحدة]]*tbl_RFQ2[[#This Row],[Quantity
الكمية]]</f>
        <v>0</v>
      </c>
      <c r="I123" s="27"/>
    </row>
    <row r="124" spans="2:9" ht="50.1" customHeight="1" x14ac:dyDescent="0.2">
      <c r="B124" s="13">
        <v>103</v>
      </c>
      <c r="C124" s="50" t="s">
        <v>166</v>
      </c>
      <c r="D124" s="40" t="s">
        <v>54</v>
      </c>
      <c r="E124" s="41">
        <v>1</v>
      </c>
      <c r="F124" s="40"/>
      <c r="G124" s="41"/>
      <c r="H124" s="3">
        <f>tbl_RFQ2[[#This Row],[Unit Price
سعر الوحدة]]*tbl_RFQ2[[#This Row],[Quantity
الكمية]]</f>
        <v>0</v>
      </c>
      <c r="I124" s="27"/>
    </row>
    <row r="125" spans="2:9" ht="50.1" customHeight="1" x14ac:dyDescent="0.2">
      <c r="B125" s="13">
        <v>104</v>
      </c>
      <c r="C125" s="50" t="s">
        <v>167</v>
      </c>
      <c r="D125" s="40" t="s">
        <v>54</v>
      </c>
      <c r="E125" s="41">
        <v>1</v>
      </c>
      <c r="F125" s="40"/>
      <c r="G125" s="41"/>
      <c r="H125" s="3">
        <f>tbl_RFQ2[[#This Row],[Unit Price
سعر الوحدة]]*tbl_RFQ2[[#This Row],[Quantity
الكمية]]</f>
        <v>0</v>
      </c>
      <c r="I125" s="27"/>
    </row>
    <row r="126" spans="2:9" ht="50.1" customHeight="1" x14ac:dyDescent="0.2">
      <c r="B126" s="13">
        <v>105</v>
      </c>
      <c r="C126" s="50" t="s">
        <v>168</v>
      </c>
      <c r="D126" s="40" t="s">
        <v>52</v>
      </c>
      <c r="E126" s="41">
        <v>1</v>
      </c>
      <c r="F126" s="40"/>
      <c r="G126" s="41"/>
      <c r="H126" s="3">
        <f>tbl_RFQ2[[#This Row],[Unit Price
سعر الوحدة]]*tbl_RFQ2[[#This Row],[Quantity
الكمية]]</f>
        <v>0</v>
      </c>
      <c r="I126" s="27"/>
    </row>
    <row r="127" spans="2:9" ht="50.1" customHeight="1" x14ac:dyDescent="0.2">
      <c r="B127" s="13">
        <v>106</v>
      </c>
      <c r="C127" s="50" t="s">
        <v>169</v>
      </c>
      <c r="D127" s="40" t="s">
        <v>52</v>
      </c>
      <c r="E127" s="41">
        <v>1</v>
      </c>
      <c r="F127" s="40"/>
      <c r="G127" s="41"/>
      <c r="H127" s="3">
        <f>tbl_RFQ2[[#This Row],[Unit Price
سعر الوحدة]]*tbl_RFQ2[[#This Row],[Quantity
الكمية]]</f>
        <v>0</v>
      </c>
      <c r="I127" s="27"/>
    </row>
    <row r="128" spans="2:9" ht="50.1" customHeight="1" x14ac:dyDescent="0.2">
      <c r="B128" s="13">
        <v>107</v>
      </c>
      <c r="C128" s="50" t="s">
        <v>170</v>
      </c>
      <c r="D128" s="44" t="s">
        <v>52</v>
      </c>
      <c r="E128" s="41">
        <v>1</v>
      </c>
      <c r="F128" s="44"/>
      <c r="G128" s="41"/>
      <c r="H128" s="3">
        <f>tbl_RFQ2[[#This Row],[Unit Price
سعر الوحدة]]*tbl_RFQ2[[#This Row],[Quantity
الكمية]]</f>
        <v>0</v>
      </c>
      <c r="I128" s="27"/>
    </row>
    <row r="129" spans="2:9" ht="50.1" customHeight="1" x14ac:dyDescent="0.2">
      <c r="B129" s="13">
        <v>108</v>
      </c>
      <c r="C129" s="50" t="s">
        <v>171</v>
      </c>
      <c r="D129" s="40" t="s">
        <v>172</v>
      </c>
      <c r="E129" s="41">
        <v>1</v>
      </c>
      <c r="F129" s="40"/>
      <c r="G129" s="41"/>
      <c r="H129" s="3">
        <f>tbl_RFQ2[[#This Row],[Unit Price
سعر الوحدة]]*tbl_RFQ2[[#This Row],[Quantity
الكمية]]</f>
        <v>0</v>
      </c>
      <c r="I129" s="27"/>
    </row>
    <row r="130" spans="2:9" ht="50.1" customHeight="1" x14ac:dyDescent="0.2">
      <c r="B130" s="13">
        <v>109</v>
      </c>
      <c r="C130" s="50" t="s">
        <v>173</v>
      </c>
      <c r="D130" s="40" t="s">
        <v>172</v>
      </c>
      <c r="E130" s="41">
        <v>1</v>
      </c>
      <c r="F130" s="40"/>
      <c r="G130" s="41"/>
      <c r="H130" s="3">
        <f>tbl_RFQ2[[#This Row],[Unit Price
سعر الوحدة]]*tbl_RFQ2[[#This Row],[Quantity
الكمية]]</f>
        <v>0</v>
      </c>
      <c r="I130" s="27"/>
    </row>
    <row r="131" spans="2:9" ht="50.1" customHeight="1" x14ac:dyDescent="0.2">
      <c r="B131" s="13">
        <v>110</v>
      </c>
      <c r="C131" s="50" t="s">
        <v>174</v>
      </c>
      <c r="D131" s="40" t="s">
        <v>52</v>
      </c>
      <c r="E131" s="41">
        <v>1</v>
      </c>
      <c r="F131" s="40"/>
      <c r="G131" s="41"/>
      <c r="H131" s="3">
        <f>tbl_RFQ2[[#This Row],[Unit Price
سعر الوحدة]]*tbl_RFQ2[[#This Row],[Quantity
الكمية]]</f>
        <v>0</v>
      </c>
      <c r="I131" s="27"/>
    </row>
    <row r="132" spans="2:9" ht="50.1" customHeight="1" x14ac:dyDescent="0.2">
      <c r="B132" s="13">
        <v>111</v>
      </c>
      <c r="C132" s="50" t="s">
        <v>175</v>
      </c>
      <c r="D132" s="40" t="s">
        <v>52</v>
      </c>
      <c r="E132" s="41">
        <v>1</v>
      </c>
      <c r="F132" s="40"/>
      <c r="G132" s="41"/>
      <c r="H132" s="3">
        <f>tbl_RFQ2[[#This Row],[Unit Price
سعر الوحدة]]*tbl_RFQ2[[#This Row],[Quantity
الكمية]]</f>
        <v>0</v>
      </c>
      <c r="I132" s="27"/>
    </row>
    <row r="133" spans="2:9" ht="50.1" customHeight="1" x14ac:dyDescent="0.2">
      <c r="B133" s="13">
        <v>112</v>
      </c>
      <c r="C133" s="50" t="s">
        <v>176</v>
      </c>
      <c r="D133" s="40" t="s">
        <v>52</v>
      </c>
      <c r="E133" s="41">
        <v>1</v>
      </c>
      <c r="F133" s="40"/>
      <c r="G133" s="41"/>
      <c r="H133" s="3">
        <f>tbl_RFQ2[[#This Row],[Unit Price
سعر الوحدة]]*tbl_RFQ2[[#This Row],[Quantity
الكمية]]</f>
        <v>0</v>
      </c>
      <c r="I133" s="27"/>
    </row>
    <row r="134" spans="2:9" ht="50.1" customHeight="1" x14ac:dyDescent="0.2">
      <c r="B134" s="13">
        <v>113</v>
      </c>
      <c r="C134" s="50" t="s">
        <v>177</v>
      </c>
      <c r="D134" s="40" t="s">
        <v>143</v>
      </c>
      <c r="E134" s="41">
        <v>1</v>
      </c>
      <c r="F134" s="40"/>
      <c r="G134" s="41"/>
      <c r="H134" s="3">
        <f>tbl_RFQ2[[#This Row],[Unit Price
سعر الوحدة]]*tbl_RFQ2[[#This Row],[Quantity
الكمية]]</f>
        <v>0</v>
      </c>
      <c r="I134" s="27"/>
    </row>
    <row r="135" spans="2:9" ht="50.1" customHeight="1" x14ac:dyDescent="0.2">
      <c r="B135" s="13">
        <v>114</v>
      </c>
      <c r="C135" s="50" t="s">
        <v>178</v>
      </c>
      <c r="D135" s="40" t="s">
        <v>143</v>
      </c>
      <c r="E135" s="41">
        <v>1</v>
      </c>
      <c r="F135" s="40"/>
      <c r="G135" s="41"/>
      <c r="H135" s="3">
        <f>tbl_RFQ2[[#This Row],[Unit Price
سعر الوحدة]]*tbl_RFQ2[[#This Row],[Quantity
الكمية]]</f>
        <v>0</v>
      </c>
      <c r="I135" s="27"/>
    </row>
    <row r="136" spans="2:9" ht="50.1" customHeight="1" x14ac:dyDescent="0.2">
      <c r="B136" s="13">
        <v>115</v>
      </c>
      <c r="C136" s="50" t="s">
        <v>179</v>
      </c>
      <c r="D136" s="40" t="s">
        <v>52</v>
      </c>
      <c r="E136" s="41">
        <v>1</v>
      </c>
      <c r="F136" s="40"/>
      <c r="G136" s="41"/>
      <c r="H136" s="3">
        <f>tbl_RFQ2[[#This Row],[Unit Price
سعر الوحدة]]*tbl_RFQ2[[#This Row],[Quantity
الكمية]]</f>
        <v>0</v>
      </c>
      <c r="I136" s="27"/>
    </row>
    <row r="137" spans="2:9" ht="50.1" customHeight="1" x14ac:dyDescent="0.2">
      <c r="B137" s="13">
        <v>116</v>
      </c>
      <c r="C137" s="50" t="s">
        <v>180</v>
      </c>
      <c r="D137" s="44" t="s">
        <v>52</v>
      </c>
      <c r="E137" s="41">
        <v>1</v>
      </c>
      <c r="F137" s="44"/>
      <c r="G137" s="41"/>
      <c r="H137" s="3">
        <f>tbl_RFQ2[[#This Row],[Unit Price
سعر الوحدة]]*tbl_RFQ2[[#This Row],[Quantity
الكمية]]</f>
        <v>0</v>
      </c>
      <c r="I137" s="27"/>
    </row>
    <row r="138" spans="2:9" ht="50.1" customHeight="1" x14ac:dyDescent="0.2">
      <c r="B138" s="13">
        <v>117</v>
      </c>
      <c r="C138" s="50" t="s">
        <v>181</v>
      </c>
      <c r="D138" s="44" t="s">
        <v>52</v>
      </c>
      <c r="E138" s="41">
        <v>1</v>
      </c>
      <c r="F138" s="44"/>
      <c r="G138" s="41"/>
      <c r="H138" s="3">
        <f>tbl_RFQ2[[#This Row],[Unit Price
سعر الوحدة]]*tbl_RFQ2[[#This Row],[Quantity
الكمية]]</f>
        <v>0</v>
      </c>
      <c r="I138" s="27"/>
    </row>
    <row r="139" spans="2:9" ht="50.1" customHeight="1" x14ac:dyDescent="0.2">
      <c r="B139" s="13">
        <v>118</v>
      </c>
      <c r="C139" s="50" t="s">
        <v>182</v>
      </c>
      <c r="D139" s="44" t="s">
        <v>52</v>
      </c>
      <c r="E139" s="41">
        <v>1</v>
      </c>
      <c r="F139" s="44"/>
      <c r="G139" s="41"/>
      <c r="H139" s="3">
        <f>tbl_RFQ2[[#This Row],[Unit Price
سعر الوحدة]]*tbl_RFQ2[[#This Row],[Quantity
الكمية]]</f>
        <v>0</v>
      </c>
      <c r="I139" s="27"/>
    </row>
    <row r="140" spans="2:9" ht="50.1" customHeight="1" x14ac:dyDescent="0.2">
      <c r="B140" s="13">
        <v>119</v>
      </c>
      <c r="C140" s="50" t="s">
        <v>183</v>
      </c>
      <c r="D140" s="44" t="s">
        <v>52</v>
      </c>
      <c r="E140" s="41">
        <v>1</v>
      </c>
      <c r="F140" s="44"/>
      <c r="G140" s="41"/>
      <c r="H140" s="3">
        <f>tbl_RFQ2[[#This Row],[Unit Price
سعر الوحدة]]*tbl_RFQ2[[#This Row],[Quantity
الكمية]]</f>
        <v>0</v>
      </c>
      <c r="I140" s="27"/>
    </row>
    <row r="141" spans="2:9" ht="50.1" customHeight="1" x14ac:dyDescent="0.2">
      <c r="B141" s="13">
        <v>120</v>
      </c>
      <c r="C141" s="50" t="s">
        <v>184</v>
      </c>
      <c r="D141" s="40" t="s">
        <v>52</v>
      </c>
      <c r="E141" s="41">
        <v>1</v>
      </c>
      <c r="F141" s="40"/>
      <c r="G141" s="41"/>
      <c r="H141" s="3">
        <f>tbl_RFQ2[[#This Row],[Unit Price
سعر الوحدة]]*tbl_RFQ2[[#This Row],[Quantity
الكمية]]</f>
        <v>0</v>
      </c>
      <c r="I141" s="27"/>
    </row>
    <row r="142" spans="2:9" ht="50.1" customHeight="1" x14ac:dyDescent="0.2">
      <c r="B142" s="13">
        <v>121</v>
      </c>
      <c r="C142" s="50" t="s">
        <v>185</v>
      </c>
      <c r="D142" s="40" t="s">
        <v>52</v>
      </c>
      <c r="E142" s="41">
        <v>1</v>
      </c>
      <c r="F142" s="40"/>
      <c r="G142" s="41"/>
      <c r="H142" s="3">
        <f>tbl_RFQ2[[#This Row],[Unit Price
سعر الوحدة]]*tbl_RFQ2[[#This Row],[Quantity
الكمية]]</f>
        <v>0</v>
      </c>
      <c r="I142" s="27"/>
    </row>
    <row r="143" spans="2:9" ht="50.1" customHeight="1" x14ac:dyDescent="0.2">
      <c r="B143" s="13">
        <v>122</v>
      </c>
      <c r="C143" s="50" t="s">
        <v>186</v>
      </c>
      <c r="D143" s="40" t="s">
        <v>52</v>
      </c>
      <c r="E143" s="41">
        <v>1</v>
      </c>
      <c r="F143" s="40"/>
      <c r="G143" s="41"/>
      <c r="H143" s="3">
        <f>tbl_RFQ2[[#This Row],[Unit Price
سعر الوحدة]]*tbl_RFQ2[[#This Row],[Quantity
الكمية]]</f>
        <v>0</v>
      </c>
      <c r="I143" s="27"/>
    </row>
    <row r="144" spans="2:9" ht="73.5" customHeight="1" x14ac:dyDescent="0.2">
      <c r="B144" s="13">
        <v>123</v>
      </c>
      <c r="C144" s="51" t="s">
        <v>187</v>
      </c>
      <c r="D144" s="42" t="s">
        <v>60</v>
      </c>
      <c r="E144" s="41">
        <v>1</v>
      </c>
      <c r="F144" s="42"/>
      <c r="G144" s="41"/>
      <c r="H144" s="3">
        <f>tbl_RFQ2[[#This Row],[Unit Price
سعر الوحدة]]*tbl_RFQ2[[#This Row],[Quantity
الكمية]]</f>
        <v>0</v>
      </c>
      <c r="I144" s="27"/>
    </row>
    <row r="145" spans="2:9" ht="50.1" customHeight="1" x14ac:dyDescent="0.2">
      <c r="B145" s="13">
        <v>124</v>
      </c>
      <c r="C145" s="54" t="s">
        <v>188</v>
      </c>
      <c r="D145" s="45" t="s">
        <v>52</v>
      </c>
      <c r="E145" s="41">
        <v>1</v>
      </c>
      <c r="F145" s="45"/>
      <c r="G145" s="41"/>
      <c r="H145" s="3">
        <f>tbl_RFQ2[[#This Row],[Unit Price
سعر الوحدة]]*tbl_RFQ2[[#This Row],[Quantity
الكمية]]</f>
        <v>0</v>
      </c>
      <c r="I145" s="27"/>
    </row>
    <row r="146" spans="2:9" ht="50.1" customHeight="1" x14ac:dyDescent="0.2">
      <c r="B146" s="13">
        <v>125</v>
      </c>
      <c r="C146" s="54" t="s">
        <v>189</v>
      </c>
      <c r="D146" s="45" t="s">
        <v>52</v>
      </c>
      <c r="E146" s="41">
        <v>1</v>
      </c>
      <c r="F146" s="45"/>
      <c r="G146" s="41"/>
      <c r="H146" s="3">
        <f>tbl_RFQ2[[#This Row],[Unit Price
سعر الوحدة]]*tbl_RFQ2[[#This Row],[Quantity
الكمية]]</f>
        <v>0</v>
      </c>
      <c r="I146" s="27"/>
    </row>
    <row r="147" spans="2:9" ht="50.1" customHeight="1" x14ac:dyDescent="0.2">
      <c r="B147" s="13">
        <v>126</v>
      </c>
      <c r="C147" s="50" t="s">
        <v>190</v>
      </c>
      <c r="D147" s="40" t="s">
        <v>52</v>
      </c>
      <c r="E147" s="41">
        <v>1</v>
      </c>
      <c r="F147" s="40"/>
      <c r="G147" s="41"/>
      <c r="H147" s="3">
        <f>tbl_RFQ2[[#This Row],[Unit Price
سعر الوحدة]]*tbl_RFQ2[[#This Row],[Quantity
الكمية]]</f>
        <v>0</v>
      </c>
      <c r="I147" s="27"/>
    </row>
    <row r="148" spans="2:9" ht="50.1" customHeight="1" x14ac:dyDescent="0.2">
      <c r="B148" s="13">
        <v>127</v>
      </c>
      <c r="C148" s="50" t="s">
        <v>191</v>
      </c>
      <c r="D148" s="40" t="s">
        <v>52</v>
      </c>
      <c r="E148" s="41">
        <v>1</v>
      </c>
      <c r="F148" s="40"/>
      <c r="G148" s="41"/>
      <c r="H148" s="3">
        <f>tbl_RFQ2[[#This Row],[Unit Price
سعر الوحدة]]*tbl_RFQ2[[#This Row],[Quantity
الكمية]]</f>
        <v>0</v>
      </c>
      <c r="I148" s="27"/>
    </row>
    <row r="149" spans="2:9" ht="50.1" customHeight="1" x14ac:dyDescent="0.2">
      <c r="B149" s="13">
        <v>128</v>
      </c>
      <c r="C149" s="50" t="s">
        <v>192</v>
      </c>
      <c r="D149" s="45" t="s">
        <v>122</v>
      </c>
      <c r="E149" s="41">
        <v>1</v>
      </c>
      <c r="F149" s="45"/>
      <c r="G149" s="41"/>
      <c r="H149" s="3">
        <f>tbl_RFQ2[[#This Row],[Unit Price
سعر الوحدة]]*tbl_RFQ2[[#This Row],[Quantity
الكمية]]</f>
        <v>0</v>
      </c>
      <c r="I149" s="27"/>
    </row>
    <row r="150" spans="2:9" ht="122.25" customHeight="1" x14ac:dyDescent="0.2">
      <c r="B150" s="13">
        <v>129</v>
      </c>
      <c r="C150" s="50" t="s">
        <v>193</v>
      </c>
      <c r="D150" s="40" t="s">
        <v>52</v>
      </c>
      <c r="E150" s="41">
        <v>1</v>
      </c>
      <c r="F150" s="40"/>
      <c r="G150" s="41"/>
      <c r="H150" s="3">
        <f>tbl_RFQ2[[#This Row],[Unit Price
سعر الوحدة]]*tbl_RFQ2[[#This Row],[Quantity
الكمية]]</f>
        <v>0</v>
      </c>
      <c r="I150" s="27"/>
    </row>
    <row r="151" spans="2:9" ht="50.1" customHeight="1" x14ac:dyDescent="0.2">
      <c r="B151" s="13">
        <v>130</v>
      </c>
      <c r="C151" s="50" t="s">
        <v>194</v>
      </c>
      <c r="D151" s="44" t="s">
        <v>52</v>
      </c>
      <c r="E151" s="41">
        <v>1</v>
      </c>
      <c r="F151" s="44"/>
      <c r="G151" s="41"/>
      <c r="H151" s="3">
        <f>tbl_RFQ2[[#This Row],[Unit Price
سعر الوحدة]]*tbl_RFQ2[[#This Row],[Quantity
الكمية]]</f>
        <v>0</v>
      </c>
      <c r="I151" s="27"/>
    </row>
    <row r="152" spans="2:9" ht="50.1" customHeight="1" x14ac:dyDescent="0.2">
      <c r="B152" s="13">
        <v>131</v>
      </c>
      <c r="C152" s="50" t="s">
        <v>195</v>
      </c>
      <c r="D152" s="45" t="s">
        <v>125</v>
      </c>
      <c r="E152" s="41">
        <v>1</v>
      </c>
      <c r="F152" s="45"/>
      <c r="G152" s="41"/>
      <c r="H152" s="3">
        <f>tbl_RFQ2[[#This Row],[Unit Price
سعر الوحدة]]*tbl_RFQ2[[#This Row],[Quantity
الكمية]]</f>
        <v>0</v>
      </c>
      <c r="I152" s="27"/>
    </row>
    <row r="153" spans="2:9" ht="50.1" customHeight="1" x14ac:dyDescent="0.2">
      <c r="B153" s="13">
        <v>132</v>
      </c>
      <c r="C153" s="50" t="s">
        <v>196</v>
      </c>
      <c r="D153" s="45" t="s">
        <v>122</v>
      </c>
      <c r="E153" s="41">
        <v>1</v>
      </c>
      <c r="F153" s="45"/>
      <c r="G153" s="41"/>
      <c r="H153" s="3">
        <f>tbl_RFQ2[[#This Row],[Unit Price
سعر الوحدة]]*tbl_RFQ2[[#This Row],[Quantity
الكمية]]</f>
        <v>0</v>
      </c>
      <c r="I153" s="27"/>
    </row>
    <row r="154" spans="2:9" ht="50.1" customHeight="1" x14ac:dyDescent="0.2">
      <c r="B154" s="13">
        <v>133</v>
      </c>
      <c r="C154" s="50" t="s">
        <v>197</v>
      </c>
      <c r="D154" s="45" t="s">
        <v>122</v>
      </c>
      <c r="E154" s="41">
        <v>1</v>
      </c>
      <c r="F154" s="45"/>
      <c r="G154" s="41"/>
      <c r="H154" s="3">
        <f>tbl_RFQ2[[#This Row],[Unit Price
سعر الوحدة]]*tbl_RFQ2[[#This Row],[Quantity
الكمية]]</f>
        <v>0</v>
      </c>
      <c r="I154" s="27"/>
    </row>
    <row r="155" spans="2:9" ht="50.1" customHeight="1" x14ac:dyDescent="0.2">
      <c r="B155" s="13">
        <v>134</v>
      </c>
      <c r="C155" s="50" t="s">
        <v>198</v>
      </c>
      <c r="D155" s="45" t="s">
        <v>122</v>
      </c>
      <c r="E155" s="41">
        <v>1</v>
      </c>
      <c r="F155" s="45"/>
      <c r="G155" s="41"/>
      <c r="H155" s="3">
        <f>tbl_RFQ2[[#This Row],[Unit Price
سعر الوحدة]]*tbl_RFQ2[[#This Row],[Quantity
الكمية]]</f>
        <v>0</v>
      </c>
      <c r="I155" s="27"/>
    </row>
    <row r="156" spans="2:9" ht="50.1" customHeight="1" x14ac:dyDescent="0.2">
      <c r="B156" s="13">
        <v>135</v>
      </c>
      <c r="C156" s="50" t="s">
        <v>199</v>
      </c>
      <c r="D156" s="44" t="s">
        <v>52</v>
      </c>
      <c r="E156" s="41">
        <v>1</v>
      </c>
      <c r="F156" s="44"/>
      <c r="G156" s="41"/>
      <c r="H156" s="3">
        <f>tbl_RFQ2[[#This Row],[Unit Price
سعر الوحدة]]*tbl_RFQ2[[#This Row],[Quantity
الكمية]]</f>
        <v>0</v>
      </c>
      <c r="I156" s="27"/>
    </row>
    <row r="157" spans="2:9" ht="50.1" customHeight="1" x14ac:dyDescent="0.2">
      <c r="B157" s="13">
        <v>136</v>
      </c>
      <c r="C157" s="50" t="s">
        <v>200</v>
      </c>
      <c r="D157" s="44" t="s">
        <v>52</v>
      </c>
      <c r="E157" s="41">
        <v>1</v>
      </c>
      <c r="F157" s="44"/>
      <c r="G157" s="41"/>
      <c r="H157" s="3">
        <f>tbl_RFQ2[[#This Row],[Unit Price
سعر الوحدة]]*tbl_RFQ2[[#This Row],[Quantity
الكمية]]</f>
        <v>0</v>
      </c>
      <c r="I157" s="27"/>
    </row>
    <row r="158" spans="2:9" ht="50.1" customHeight="1" x14ac:dyDescent="0.2">
      <c r="B158" s="13">
        <v>137</v>
      </c>
      <c r="C158" s="50" t="s">
        <v>201</v>
      </c>
      <c r="D158" s="45" t="s">
        <v>202</v>
      </c>
      <c r="E158" s="41">
        <v>1</v>
      </c>
      <c r="F158" s="45"/>
      <c r="G158" s="41"/>
      <c r="H158" s="3">
        <f>tbl_RFQ2[[#This Row],[Unit Price
سعر الوحدة]]*tbl_RFQ2[[#This Row],[Quantity
الكمية]]</f>
        <v>0</v>
      </c>
      <c r="I158" s="27"/>
    </row>
    <row r="159" spans="2:9" ht="50.1" customHeight="1" x14ac:dyDescent="0.2">
      <c r="B159" s="13">
        <v>138</v>
      </c>
      <c r="C159" s="50" t="s">
        <v>203</v>
      </c>
      <c r="D159" s="44" t="s">
        <v>52</v>
      </c>
      <c r="E159" s="41">
        <v>1</v>
      </c>
      <c r="F159" s="44"/>
      <c r="G159" s="41"/>
      <c r="H159" s="3">
        <f>tbl_RFQ2[[#This Row],[Unit Price
سعر الوحدة]]*tbl_RFQ2[[#This Row],[Quantity
الكمية]]</f>
        <v>0</v>
      </c>
      <c r="I159" s="27"/>
    </row>
    <row r="160" spans="2:9" ht="50.1" customHeight="1" x14ac:dyDescent="0.2">
      <c r="B160" s="13">
        <v>139</v>
      </c>
      <c r="C160" s="50" t="s">
        <v>204</v>
      </c>
      <c r="D160" s="44" t="s">
        <v>52</v>
      </c>
      <c r="E160" s="41">
        <v>1</v>
      </c>
      <c r="F160" s="44"/>
      <c r="G160" s="41"/>
      <c r="H160" s="3">
        <f>tbl_RFQ2[[#This Row],[Unit Price
سعر الوحدة]]*tbl_RFQ2[[#This Row],[Quantity
الكمية]]</f>
        <v>0</v>
      </c>
      <c r="I160" s="27"/>
    </row>
    <row r="161" spans="1:10" ht="84" customHeight="1" x14ac:dyDescent="0.2">
      <c r="B161" s="13">
        <v>140</v>
      </c>
      <c r="C161" s="50" t="s">
        <v>205</v>
      </c>
      <c r="D161" s="45" t="s">
        <v>91</v>
      </c>
      <c r="E161" s="41">
        <v>1</v>
      </c>
      <c r="F161" s="45"/>
      <c r="G161" s="41"/>
      <c r="H161" s="3">
        <f>tbl_RFQ2[[#This Row],[Unit Price
سعر الوحدة]]*tbl_RFQ2[[#This Row],[Quantity
الكمية]]</f>
        <v>0</v>
      </c>
      <c r="I161" s="27"/>
    </row>
    <row r="162" spans="1:10" ht="50.1" customHeight="1" x14ac:dyDescent="0.2">
      <c r="B162" s="13">
        <v>141</v>
      </c>
      <c r="C162" s="50" t="s">
        <v>206</v>
      </c>
      <c r="D162" s="45" t="s">
        <v>125</v>
      </c>
      <c r="E162" s="41">
        <v>1</v>
      </c>
      <c r="F162" s="45"/>
      <c r="G162" s="41"/>
      <c r="H162" s="3">
        <f>tbl_RFQ2[[#This Row],[Unit Price
سعر الوحدة]]*tbl_RFQ2[[#This Row],[Quantity
الكمية]]</f>
        <v>0</v>
      </c>
      <c r="I162" s="27"/>
    </row>
    <row r="163" spans="1:10" ht="50.1" customHeight="1" x14ac:dyDescent="0.2">
      <c r="B163" s="13">
        <v>142</v>
      </c>
      <c r="C163" s="50" t="s">
        <v>207</v>
      </c>
      <c r="D163" s="40" t="s">
        <v>208</v>
      </c>
      <c r="E163" s="41">
        <v>1</v>
      </c>
      <c r="F163" s="40"/>
      <c r="G163" s="41"/>
      <c r="H163" s="3">
        <f>tbl_RFQ2[[#This Row],[Unit Price
سعر الوحدة]]*tbl_RFQ2[[#This Row],[Quantity
الكمية]]</f>
        <v>0</v>
      </c>
      <c r="I163" s="27"/>
    </row>
    <row r="164" spans="1:10" ht="50.1" customHeight="1" x14ac:dyDescent="0.2">
      <c r="B164" s="13">
        <v>143</v>
      </c>
      <c r="C164" s="50" t="s">
        <v>209</v>
      </c>
      <c r="D164" s="40" t="s">
        <v>52</v>
      </c>
      <c r="E164" s="41">
        <v>1</v>
      </c>
      <c r="F164" s="40"/>
      <c r="G164" s="41"/>
      <c r="H164" s="3">
        <f>tbl_RFQ2[[#This Row],[Unit Price
سعر الوحدة]]*tbl_RFQ2[[#This Row],[Quantity
الكمية]]</f>
        <v>0</v>
      </c>
      <c r="I164" s="27"/>
    </row>
    <row r="165" spans="1:10" ht="50.1" customHeight="1" x14ac:dyDescent="0.2">
      <c r="B165" s="13">
        <v>144</v>
      </c>
      <c r="C165" s="50" t="s">
        <v>210</v>
      </c>
      <c r="D165" s="48" t="s">
        <v>202</v>
      </c>
      <c r="E165" s="41">
        <v>1</v>
      </c>
      <c r="F165" s="48"/>
      <c r="G165" s="41"/>
      <c r="H165" s="3">
        <f>tbl_RFQ2[[#This Row],[Unit Price
سعر الوحدة]]*tbl_RFQ2[[#This Row],[Quantity
الكمية]]</f>
        <v>0</v>
      </c>
      <c r="I165" s="27"/>
    </row>
    <row r="166" spans="1:10" ht="50.1" customHeight="1" x14ac:dyDescent="0.2">
      <c r="B166" s="13">
        <v>145</v>
      </c>
      <c r="C166" s="50" t="s">
        <v>211</v>
      </c>
      <c r="D166" s="48" t="s">
        <v>52</v>
      </c>
      <c r="E166" s="49">
        <v>1</v>
      </c>
      <c r="F166" s="48"/>
      <c r="G166" s="49"/>
      <c r="H166" s="3">
        <f>tbl_RFQ2[[#This Row],[Unit Price
سعر الوحدة]]*tbl_RFQ2[[#This Row],[Quantity
الكمية]]</f>
        <v>0</v>
      </c>
      <c r="I166" s="27"/>
    </row>
    <row r="167" spans="1:10" ht="50.1" customHeight="1" x14ac:dyDescent="0.2">
      <c r="B167" s="13">
        <v>146</v>
      </c>
      <c r="C167" s="50" t="s">
        <v>212</v>
      </c>
      <c r="D167" s="48" t="s">
        <v>52</v>
      </c>
      <c r="E167" s="49">
        <v>1</v>
      </c>
      <c r="F167" s="48"/>
      <c r="G167" s="49"/>
      <c r="H167" s="3">
        <f>tbl_RFQ2[[#This Row],[Unit Price
سعر الوحدة]]*tbl_RFQ2[[#This Row],[Quantity
الكمية]]</f>
        <v>0</v>
      </c>
      <c r="I167" s="27"/>
    </row>
    <row r="168" spans="1:10" ht="50.1" customHeight="1" x14ac:dyDescent="0.2">
      <c r="B168" s="13">
        <v>147</v>
      </c>
      <c r="C168" s="50" t="s">
        <v>213</v>
      </c>
      <c r="D168" s="48" t="s">
        <v>52</v>
      </c>
      <c r="E168" s="49">
        <v>1</v>
      </c>
      <c r="F168" s="48"/>
      <c r="G168" s="49"/>
      <c r="H168" s="3">
        <f>tbl_RFQ2[[#This Row],[Unit Price
سعر الوحدة]]*tbl_RFQ2[[#This Row],[Quantity
الكمية]]</f>
        <v>0</v>
      </c>
      <c r="I168" s="27"/>
    </row>
    <row r="169" spans="1:10" customFormat="1" ht="7.35" customHeight="1" x14ac:dyDescent="0.2">
      <c r="A169" s="11"/>
    </row>
    <row r="170" spans="1:10" customFormat="1" ht="42" customHeight="1" x14ac:dyDescent="0.35">
      <c r="A170" s="11"/>
      <c r="B170" s="17"/>
      <c r="C170" s="11"/>
      <c r="D170" s="17"/>
      <c r="E170" s="18"/>
      <c r="F170" s="1"/>
      <c r="G170" s="22" t="s">
        <v>20</v>
      </c>
      <c r="H170" s="16"/>
      <c r="I170" s="29" t="s">
        <v>26</v>
      </c>
    </row>
    <row r="171" spans="1:10" customFormat="1" ht="37.35" customHeight="1" x14ac:dyDescent="0.35">
      <c r="A171" s="11"/>
      <c r="B171" s="17"/>
      <c r="C171" s="11"/>
      <c r="D171" s="17"/>
      <c r="E171" s="18"/>
      <c r="F171" s="1"/>
      <c r="G171" s="22" t="s">
        <v>21</v>
      </c>
      <c r="H171" s="9"/>
      <c r="I171" s="29" t="s">
        <v>26</v>
      </c>
    </row>
    <row r="172" spans="1:10" customFormat="1" ht="37.35" customHeight="1" x14ac:dyDescent="0.35">
      <c r="A172" s="11"/>
      <c r="B172" s="17"/>
      <c r="C172" s="11"/>
      <c r="D172" s="17"/>
      <c r="E172" s="18"/>
      <c r="F172" s="1"/>
      <c r="G172" s="22" t="s">
        <v>22</v>
      </c>
      <c r="H172" s="10"/>
      <c r="I172" s="29" t="s">
        <v>26</v>
      </c>
    </row>
    <row r="173" spans="1:10" customFormat="1" ht="37.35" customHeight="1" x14ac:dyDescent="0.35">
      <c r="A173" s="11"/>
      <c r="B173" s="17"/>
      <c r="C173" s="11"/>
      <c r="D173" s="17"/>
      <c r="E173" s="18"/>
      <c r="F173" s="1"/>
      <c r="G173" s="22" t="s">
        <v>23</v>
      </c>
      <c r="H173" s="19"/>
      <c r="I173" s="29" t="s">
        <v>26</v>
      </c>
    </row>
    <row r="174" spans="1:10" customFormat="1" ht="37.35" customHeight="1" x14ac:dyDescent="0.35">
      <c r="A174" s="11"/>
      <c r="B174" s="103" t="s">
        <v>16</v>
      </c>
      <c r="C174" s="103"/>
      <c r="D174" s="17"/>
      <c r="E174" s="18"/>
      <c r="F174" s="1"/>
      <c r="G174" s="24" t="s">
        <v>24</v>
      </c>
      <c r="H174" s="21"/>
      <c r="I174" s="29" t="s">
        <v>26</v>
      </c>
    </row>
    <row r="175" spans="1:10" ht="52.35" customHeight="1" thickBot="1" x14ac:dyDescent="0.25">
      <c r="B175" s="85" t="s">
        <v>17</v>
      </c>
      <c r="C175" s="85"/>
      <c r="E175" s="20"/>
      <c r="G175" s="25" t="s">
        <v>25</v>
      </c>
      <c r="H175" s="23" t="str">
        <f>IFERROR(IF(SUM(I170:I173)-#REF!=0,"",SUM(I170:I173)-#REF!),"")</f>
        <v/>
      </c>
      <c r="I175" s="28" t="s">
        <v>26</v>
      </c>
      <c r="J175"/>
    </row>
    <row r="176" spans="1:10" customFormat="1" ht="24.6" customHeight="1" thickTop="1" thickBot="1" x14ac:dyDescent="0.25">
      <c r="A176" s="11"/>
    </row>
    <row r="177" spans="1:20" ht="55.35" customHeight="1" thickTop="1" x14ac:dyDescent="0.2">
      <c r="B177" s="108" t="s">
        <v>7</v>
      </c>
      <c r="C177" s="109"/>
      <c r="D177" s="109"/>
      <c r="E177" s="110"/>
      <c r="F177" s="111" t="s">
        <v>8</v>
      </c>
      <c r="G177" s="112"/>
      <c r="H177" s="112"/>
      <c r="I177" s="113"/>
    </row>
    <row r="178" spans="1:20" ht="88.5" customHeight="1" thickBot="1" x14ac:dyDescent="0.35">
      <c r="B178" s="114"/>
      <c r="C178" s="115"/>
      <c r="D178" s="115"/>
      <c r="E178" s="116"/>
      <c r="F178" s="117" t="s">
        <v>12</v>
      </c>
      <c r="G178" s="118"/>
      <c r="H178" s="118"/>
      <c r="I178" s="119"/>
    </row>
    <row r="179" spans="1:20" ht="35.1" customHeight="1" thickTop="1" x14ac:dyDescent="0.2">
      <c r="B179" s="120"/>
      <c r="C179" s="121"/>
      <c r="D179" s="121"/>
      <c r="E179" s="121"/>
      <c r="F179" s="121"/>
      <c r="G179" s="121"/>
      <c r="H179" s="121"/>
    </row>
    <row r="180" spans="1:20" ht="42" customHeight="1" x14ac:dyDescent="0.2">
      <c r="B180" s="122" t="s">
        <v>9</v>
      </c>
      <c r="C180" s="123"/>
      <c r="D180" s="123"/>
      <c r="E180" s="123"/>
      <c r="F180" s="123"/>
      <c r="G180" s="123"/>
      <c r="H180" s="123"/>
      <c r="I180" s="123"/>
      <c r="J180" s="39"/>
      <c r="K180" s="124" t="s">
        <v>10</v>
      </c>
    </row>
    <row r="181" spans="1:20" ht="158.1" customHeight="1" x14ac:dyDescent="0.2">
      <c r="B181" s="125" t="s">
        <v>217</v>
      </c>
      <c r="C181" s="126"/>
      <c r="D181" s="126"/>
      <c r="E181" s="127"/>
      <c r="F181" s="128" t="s">
        <v>216</v>
      </c>
      <c r="G181" s="129"/>
      <c r="H181" s="129"/>
      <c r="I181" s="129"/>
      <c r="J181" s="39"/>
      <c r="K181" s="124"/>
    </row>
    <row r="182" spans="1:20" ht="39" customHeight="1" x14ac:dyDescent="0.2">
      <c r="B182" s="130"/>
      <c r="C182" s="131"/>
      <c r="D182" s="131"/>
      <c r="E182" s="131"/>
      <c r="F182" s="131"/>
      <c r="G182" s="131"/>
      <c r="H182" s="131"/>
    </row>
    <row r="183" spans="1:20" customFormat="1" ht="14.45" customHeight="1" thickBot="1" x14ac:dyDescent="0.25"/>
    <row r="184" spans="1:20" ht="38.450000000000003" customHeight="1" x14ac:dyDescent="0.2">
      <c r="B184" s="132" t="s">
        <v>11</v>
      </c>
      <c r="C184" s="133"/>
      <c r="D184" s="133"/>
      <c r="E184" s="133"/>
      <c r="F184" s="133"/>
      <c r="G184" s="133"/>
      <c r="H184" s="133"/>
      <c r="I184" s="134"/>
      <c r="K184"/>
      <c r="L184"/>
      <c r="M184"/>
      <c r="N184"/>
      <c r="O184"/>
      <c r="P184"/>
      <c r="Q184"/>
      <c r="R184"/>
      <c r="S184"/>
    </row>
    <row r="185" spans="1:20" s="15" customFormat="1" ht="39.950000000000003" customHeight="1" x14ac:dyDescent="0.25">
      <c r="A185" s="14"/>
      <c r="B185" s="104" t="s">
        <v>41</v>
      </c>
      <c r="C185" s="105"/>
      <c r="D185" s="105"/>
      <c r="E185" s="105"/>
      <c r="F185" s="106" t="s">
        <v>36</v>
      </c>
      <c r="G185" s="106"/>
      <c r="H185" s="106"/>
      <c r="I185" s="107"/>
      <c r="K185"/>
      <c r="L185"/>
      <c r="M185"/>
      <c r="N185"/>
      <c r="O185"/>
      <c r="P185"/>
      <c r="Q185"/>
      <c r="R185"/>
      <c r="S185"/>
      <c r="T185"/>
    </row>
    <row r="186" spans="1:20" s="15" customFormat="1" ht="39.950000000000003" customHeight="1" x14ac:dyDescent="0.25">
      <c r="A186" s="14"/>
      <c r="B186" s="135" t="s">
        <v>50</v>
      </c>
      <c r="C186" s="136"/>
      <c r="D186" s="136"/>
      <c r="E186" s="136"/>
      <c r="F186" s="137" t="s">
        <v>49</v>
      </c>
      <c r="G186" s="137"/>
      <c r="H186" s="137"/>
      <c r="I186" s="138"/>
      <c r="K186"/>
      <c r="L186"/>
      <c r="M186"/>
      <c r="N186"/>
      <c r="O186"/>
      <c r="P186"/>
      <c r="Q186"/>
      <c r="R186"/>
      <c r="S186"/>
      <c r="T186"/>
    </row>
    <row r="187" spans="1:20" s="15" customFormat="1" ht="39.950000000000003" customHeight="1" x14ac:dyDescent="0.25">
      <c r="A187" s="14"/>
      <c r="B187" s="135" t="s">
        <v>51</v>
      </c>
      <c r="C187" s="136"/>
      <c r="D187" s="136"/>
      <c r="E187" s="136"/>
      <c r="F187" s="137" t="s">
        <v>49</v>
      </c>
      <c r="G187" s="137"/>
      <c r="H187" s="137"/>
      <c r="I187" s="138"/>
      <c r="K187"/>
      <c r="L187"/>
      <c r="M187"/>
      <c r="N187"/>
      <c r="O187"/>
      <c r="P187"/>
      <c r="Q187"/>
      <c r="R187"/>
      <c r="S187"/>
      <c r="T187"/>
    </row>
    <row r="188" spans="1:20" s="15" customFormat="1" ht="39.950000000000003" customHeight="1" x14ac:dyDescent="0.25">
      <c r="A188" s="14"/>
      <c r="B188" s="135" t="s">
        <v>39</v>
      </c>
      <c r="C188" s="136"/>
      <c r="D188" s="136"/>
      <c r="E188" s="136"/>
      <c r="F188" s="137" t="s">
        <v>42</v>
      </c>
      <c r="G188" s="137"/>
      <c r="H188" s="137"/>
      <c r="I188" s="138"/>
      <c r="K188"/>
      <c r="L188"/>
      <c r="M188"/>
      <c r="N188"/>
      <c r="O188"/>
      <c r="P188"/>
      <c r="Q188"/>
      <c r="R188"/>
      <c r="S188"/>
      <c r="T188"/>
    </row>
    <row r="189" spans="1:20" s="15" customFormat="1" ht="39.950000000000003" customHeight="1" x14ac:dyDescent="0.25">
      <c r="A189" s="14"/>
      <c r="B189" s="135" t="s">
        <v>38</v>
      </c>
      <c r="C189" s="136"/>
      <c r="D189" s="136"/>
      <c r="E189" s="136"/>
      <c r="F189" s="137" t="s">
        <v>37</v>
      </c>
      <c r="G189" s="137"/>
      <c r="H189" s="137"/>
      <c r="I189" s="138"/>
      <c r="K189"/>
      <c r="L189"/>
      <c r="M189"/>
      <c r="N189"/>
      <c r="O189"/>
      <c r="P189"/>
      <c r="Q189"/>
      <c r="R189"/>
      <c r="S189"/>
      <c r="T189"/>
    </row>
    <row r="190" spans="1:20" s="15" customFormat="1" ht="39.950000000000003" customHeight="1" thickBot="1" x14ac:dyDescent="0.3">
      <c r="A190" s="14"/>
      <c r="B190" s="139" t="s">
        <v>40</v>
      </c>
      <c r="C190" s="140"/>
      <c r="D190" s="140"/>
      <c r="E190" s="140"/>
      <c r="F190" s="141" t="s">
        <v>43</v>
      </c>
      <c r="G190" s="141"/>
      <c r="H190" s="141"/>
      <c r="I190" s="142"/>
      <c r="K190"/>
      <c r="L190"/>
      <c r="M190"/>
      <c r="N190"/>
      <c r="O190"/>
      <c r="P190"/>
      <c r="Q190"/>
      <c r="R190"/>
      <c r="S190"/>
      <c r="T190"/>
    </row>
    <row r="191" spans="1:20" x14ac:dyDescent="0.2">
      <c r="K191"/>
      <c r="L191"/>
      <c r="M191"/>
      <c r="N191"/>
      <c r="O191"/>
      <c r="P191"/>
      <c r="Q191"/>
      <c r="R191"/>
      <c r="S191"/>
    </row>
  </sheetData>
  <sheetProtection formatCells="0" formatColumns="0" formatRows="0" deleteColumns="0"/>
  <mergeCells count="51">
    <mergeCell ref="B189:E189"/>
    <mergeCell ref="F189:I189"/>
    <mergeCell ref="B190:E190"/>
    <mergeCell ref="F190:I190"/>
    <mergeCell ref="B186:E186"/>
    <mergeCell ref="F186:I186"/>
    <mergeCell ref="B187:E187"/>
    <mergeCell ref="F187:I187"/>
    <mergeCell ref="B188:E188"/>
    <mergeCell ref="F188:I188"/>
    <mergeCell ref="K180:K181"/>
    <mergeCell ref="B181:E181"/>
    <mergeCell ref="F181:I181"/>
    <mergeCell ref="B182:H182"/>
    <mergeCell ref="B184:I184"/>
    <mergeCell ref="B185:E185"/>
    <mergeCell ref="F185:I185"/>
    <mergeCell ref="B177:E177"/>
    <mergeCell ref="F177:I177"/>
    <mergeCell ref="B178:E178"/>
    <mergeCell ref="F178:I178"/>
    <mergeCell ref="B179:H179"/>
    <mergeCell ref="B180:I180"/>
    <mergeCell ref="B175:C175"/>
    <mergeCell ref="B14:C15"/>
    <mergeCell ref="D14:F15"/>
    <mergeCell ref="H14:I14"/>
    <mergeCell ref="H15:I15"/>
    <mergeCell ref="B17:C17"/>
    <mergeCell ref="D17:F17"/>
    <mergeCell ref="H17:I17"/>
    <mergeCell ref="B18:C18"/>
    <mergeCell ref="D18:I18"/>
    <mergeCell ref="B20:F20"/>
    <mergeCell ref="G20:I20"/>
    <mergeCell ref="B174:C174"/>
    <mergeCell ref="B10:C10"/>
    <mergeCell ref="D10:I10"/>
    <mergeCell ref="B11:I11"/>
    <mergeCell ref="B12:C13"/>
    <mergeCell ref="D12:F13"/>
    <mergeCell ref="H12:I12"/>
    <mergeCell ref="H13:I13"/>
    <mergeCell ref="B9:C9"/>
    <mergeCell ref="D9:F9"/>
    <mergeCell ref="H9:I9"/>
    <mergeCell ref="B4:I6"/>
    <mergeCell ref="D7:G7"/>
    <mergeCell ref="B8:C8"/>
    <mergeCell ref="D8:F8"/>
    <mergeCell ref="H8:I8"/>
  </mergeCells>
  <conditionalFormatting sqref="C22:D168 F22:F168">
    <cfRule type="cellIs" dxfId="25" priority="1" operator="equal">
      <formula>0</formula>
    </cfRule>
  </conditionalFormatting>
  <printOptions horizontalCentered="1"/>
  <pageMargins left="0.38" right="0.35" top="0.77" bottom="0.47" header="0.26" footer="0.2"/>
  <pageSetup paperSize="9" scale="48"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9EA5C-BFE1-4014-A3AE-4C0803085279}">
  <sheetPr codeName="Sheet3">
    <tabColor theme="3"/>
    <pageSetUpPr fitToPage="1"/>
  </sheetPr>
  <dimension ref="A4:Y191"/>
  <sheetViews>
    <sheetView showGridLines="0" showZeros="0" view="pageBreakPreview" topLeftCell="A7" zoomScale="85" zoomScaleNormal="85" zoomScaleSheetLayoutView="85" zoomScalePageLayoutView="55" workbookViewId="0">
      <selection activeCell="B11" sqref="B11:I11"/>
    </sheetView>
  </sheetViews>
  <sheetFormatPr defaultColWidth="9.125" defaultRowHeight="14.25" x14ac:dyDescent="0.2"/>
  <cols>
    <col min="1" max="1" width="1.375" style="11" customWidth="1"/>
    <col min="2" max="2" width="6.875" style="1" customWidth="1"/>
    <col min="3" max="3" width="49.875" style="1" customWidth="1"/>
    <col min="4" max="6" width="17.875" style="1" customWidth="1"/>
    <col min="7" max="7" width="26.125" style="1" customWidth="1"/>
    <col min="8" max="9" width="23.875" style="1" customWidth="1"/>
    <col min="10" max="10" width="6.125" style="1" customWidth="1"/>
    <col min="11" max="11" width="20.625" style="1" customWidth="1"/>
    <col min="12" max="24" width="9.125" style="1"/>
    <col min="25" max="25" width="70.875" style="1" bestFit="1" customWidth="1"/>
    <col min="26" max="16384" width="9.125" style="1"/>
  </cols>
  <sheetData>
    <row r="4" spans="1:25" s="56" customFormat="1" ht="14.25" customHeight="1" x14ac:dyDescent="0.2">
      <c r="A4" s="56" t="s">
        <v>214</v>
      </c>
      <c r="B4" s="62" t="s">
        <v>215</v>
      </c>
      <c r="C4" s="62"/>
      <c r="D4" s="62"/>
      <c r="E4" s="62"/>
      <c r="F4" s="62"/>
      <c r="G4" s="62"/>
      <c r="H4" s="62"/>
      <c r="I4" s="62"/>
    </row>
    <row r="5" spans="1:25" s="56" customFormat="1" ht="14.25" customHeight="1" x14ac:dyDescent="0.2">
      <c r="B5" s="62"/>
      <c r="C5" s="62"/>
      <c r="D5" s="62"/>
      <c r="E5" s="62"/>
      <c r="F5" s="62"/>
      <c r="G5" s="62"/>
      <c r="H5" s="62"/>
      <c r="I5" s="62"/>
    </row>
    <row r="6" spans="1:25" s="56" customFormat="1" ht="14.25" customHeight="1" x14ac:dyDescent="0.2">
      <c r="B6" s="62"/>
      <c r="C6" s="62"/>
      <c r="D6" s="62"/>
      <c r="E6" s="62"/>
      <c r="F6" s="62"/>
      <c r="G6" s="62"/>
      <c r="H6" s="62"/>
      <c r="I6" s="62"/>
    </row>
    <row r="7" spans="1:25" s="56" customFormat="1" ht="67.5" customHeight="1" thickBot="1" x14ac:dyDescent="0.25">
      <c r="D7" s="63" t="s">
        <v>218</v>
      </c>
      <c r="E7" s="63"/>
      <c r="F7" s="63"/>
      <c r="G7" s="63"/>
    </row>
    <row r="8" spans="1:25" ht="39.950000000000003" customHeight="1" thickTop="1" x14ac:dyDescent="0.2">
      <c r="B8" s="64" t="s">
        <v>14</v>
      </c>
      <c r="C8" s="65"/>
      <c r="D8" s="66">
        <f ca="1">TODAY()</f>
        <v>45305</v>
      </c>
      <c r="E8" s="67"/>
      <c r="F8" s="67"/>
      <c r="G8" s="33" t="s">
        <v>0</v>
      </c>
      <c r="H8" s="68"/>
      <c r="I8" s="69"/>
    </row>
    <row r="9" spans="1:25" ht="39.950000000000003" customHeight="1" x14ac:dyDescent="0.2">
      <c r="B9" s="57" t="s">
        <v>13</v>
      </c>
      <c r="C9" s="58"/>
      <c r="D9" s="59"/>
      <c r="E9" s="60"/>
      <c r="F9" s="60"/>
      <c r="G9" s="34" t="s">
        <v>15</v>
      </c>
      <c r="H9" s="59"/>
      <c r="I9" s="61"/>
      <c r="Y9" s="12"/>
    </row>
    <row r="10" spans="1:25" customFormat="1" ht="39.950000000000003" customHeight="1" thickBot="1" x14ac:dyDescent="0.25">
      <c r="A10" s="11"/>
      <c r="B10" s="70" t="s">
        <v>29</v>
      </c>
      <c r="C10" s="71"/>
      <c r="D10" s="72" t="s">
        <v>221</v>
      </c>
      <c r="E10" s="73"/>
      <c r="F10" s="73"/>
      <c r="G10" s="73"/>
      <c r="H10" s="73"/>
      <c r="I10" s="74"/>
    </row>
    <row r="11" spans="1:25" ht="36" customHeight="1" thickTop="1" thickBot="1" x14ac:dyDescent="0.25">
      <c r="B11" s="63" t="s">
        <v>1</v>
      </c>
      <c r="C11" s="63"/>
      <c r="D11" s="63"/>
      <c r="E11" s="63"/>
      <c r="F11" s="63"/>
      <c r="G11" s="63"/>
      <c r="H11" s="63"/>
      <c r="I11" s="63"/>
    </row>
    <row r="12" spans="1:25" s="2" customFormat="1" ht="50.1" customHeight="1" thickTop="1" x14ac:dyDescent="0.2">
      <c r="A12" s="11"/>
      <c r="B12" s="75" t="s">
        <v>19</v>
      </c>
      <c r="C12" s="76"/>
      <c r="D12" s="79"/>
      <c r="E12" s="79"/>
      <c r="F12" s="79"/>
      <c r="G12" s="35" t="s">
        <v>34</v>
      </c>
      <c r="H12" s="81" t="s">
        <v>2</v>
      </c>
      <c r="I12" s="82"/>
    </row>
    <row r="13" spans="1:25" s="2" customFormat="1" ht="50.1" customHeight="1" x14ac:dyDescent="0.2">
      <c r="A13" s="11"/>
      <c r="B13" s="77"/>
      <c r="C13" s="78"/>
      <c r="D13" s="80"/>
      <c r="E13" s="80"/>
      <c r="F13" s="80"/>
      <c r="G13" s="36" t="s">
        <v>31</v>
      </c>
      <c r="H13" s="83"/>
      <c r="I13" s="84"/>
    </row>
    <row r="14" spans="1:25" s="2" customFormat="1" ht="50.1" customHeight="1" x14ac:dyDescent="0.2">
      <c r="A14" s="11"/>
      <c r="B14" s="77" t="s">
        <v>27</v>
      </c>
      <c r="C14" s="78"/>
      <c r="D14" s="80"/>
      <c r="E14" s="80"/>
      <c r="F14" s="80"/>
      <c r="G14" s="36" t="s">
        <v>32</v>
      </c>
      <c r="H14" s="83"/>
      <c r="I14" s="84"/>
      <c r="K14"/>
      <c r="L14"/>
      <c r="M14"/>
    </row>
    <row r="15" spans="1:25" s="2" customFormat="1" ht="50.1" customHeight="1" thickBot="1" x14ac:dyDescent="0.25">
      <c r="A15" s="11"/>
      <c r="B15" s="86"/>
      <c r="C15" s="87"/>
      <c r="D15" s="88"/>
      <c r="E15" s="88"/>
      <c r="F15" s="88"/>
      <c r="G15" s="37" t="s">
        <v>33</v>
      </c>
      <c r="H15" s="89"/>
      <c r="I15" s="90"/>
      <c r="K15"/>
      <c r="L15"/>
      <c r="M15"/>
    </row>
    <row r="16" spans="1:25" customFormat="1" ht="6.75" customHeight="1" thickTop="1" thickBot="1" x14ac:dyDescent="0.25">
      <c r="G16" s="26"/>
    </row>
    <row r="17" spans="1:13" s="2" customFormat="1" ht="54" customHeight="1" thickTop="1" x14ac:dyDescent="0.2">
      <c r="A17" s="11"/>
      <c r="B17" s="75" t="s">
        <v>18</v>
      </c>
      <c r="C17" s="91"/>
      <c r="D17" s="79"/>
      <c r="E17" s="79"/>
      <c r="F17" s="79"/>
      <c r="G17" s="38" t="s">
        <v>30</v>
      </c>
      <c r="H17" s="92"/>
      <c r="I17" s="93"/>
      <c r="K17"/>
      <c r="L17"/>
      <c r="M17"/>
    </row>
    <row r="18" spans="1:13" s="2" customFormat="1" ht="50.1" customHeight="1" thickBot="1" x14ac:dyDescent="0.25">
      <c r="A18" s="11"/>
      <c r="B18" s="94" t="s">
        <v>35</v>
      </c>
      <c r="C18" s="95"/>
      <c r="D18" s="88"/>
      <c r="E18" s="88"/>
      <c r="F18" s="88"/>
      <c r="G18" s="88"/>
      <c r="H18" s="88"/>
      <c r="I18" s="96"/>
      <c r="K18"/>
      <c r="L18"/>
      <c r="M18"/>
    </row>
    <row r="19" spans="1:13" customFormat="1" ht="6" customHeight="1" thickTop="1" thickBot="1" x14ac:dyDescent="0.25">
      <c r="A19" s="11"/>
    </row>
    <row r="20" spans="1:13" ht="33" customHeight="1" thickTop="1" x14ac:dyDescent="0.2">
      <c r="B20" s="97" t="s">
        <v>3</v>
      </c>
      <c r="C20" s="98"/>
      <c r="D20" s="98"/>
      <c r="E20" s="98"/>
      <c r="F20" s="99"/>
      <c r="G20" s="100" t="s">
        <v>4</v>
      </c>
      <c r="H20" s="101"/>
      <c r="I20" s="102"/>
    </row>
    <row r="21" spans="1:13" s="2" customFormat="1" ht="54" customHeight="1" x14ac:dyDescent="0.2">
      <c r="A21" s="11"/>
      <c r="B21" s="4" t="s">
        <v>44</v>
      </c>
      <c r="C21" s="5" t="s">
        <v>45</v>
      </c>
      <c r="D21" s="6" t="s">
        <v>46</v>
      </c>
      <c r="E21" s="30" t="s">
        <v>47</v>
      </c>
      <c r="F21" s="31" t="s">
        <v>48</v>
      </c>
      <c r="G21" s="7" t="s">
        <v>5</v>
      </c>
      <c r="H21" s="8" t="s">
        <v>6</v>
      </c>
      <c r="I21" s="32" t="s">
        <v>28</v>
      </c>
    </row>
    <row r="22" spans="1:13" ht="50.1" customHeight="1" x14ac:dyDescent="0.2">
      <c r="B22" s="13">
        <v>1</v>
      </c>
      <c r="C22" s="50" t="s">
        <v>53</v>
      </c>
      <c r="D22" s="40" t="s">
        <v>54</v>
      </c>
      <c r="E22" s="41">
        <v>1</v>
      </c>
      <c r="F22" s="40"/>
      <c r="G22" s="41"/>
      <c r="H22" s="3">
        <f>tbl_RFQ[[#This Row],[Unit Price
سعر الوحدة]]*tbl_RFQ[[#This Row],[Quantity
الكمية]]</f>
        <v>0</v>
      </c>
      <c r="I22" s="27"/>
    </row>
    <row r="23" spans="1:13" ht="57" customHeight="1" x14ac:dyDescent="0.2">
      <c r="B23" s="13">
        <v>2</v>
      </c>
      <c r="C23" s="50" t="s">
        <v>55</v>
      </c>
      <c r="D23" s="40" t="s">
        <v>54</v>
      </c>
      <c r="E23" s="41">
        <v>1</v>
      </c>
      <c r="F23" s="40"/>
      <c r="G23" s="41"/>
      <c r="H23" s="3">
        <f>tbl_RFQ[[#This Row],[Unit Price
سعر الوحدة]]*tbl_RFQ[[#This Row],[Quantity
الكمية]]</f>
        <v>0</v>
      </c>
      <c r="I23" s="27"/>
    </row>
    <row r="24" spans="1:13" ht="77.25" customHeight="1" x14ac:dyDescent="0.2">
      <c r="B24" s="13">
        <v>3</v>
      </c>
      <c r="C24" s="50" t="s">
        <v>56</v>
      </c>
      <c r="D24" s="40" t="s">
        <v>54</v>
      </c>
      <c r="E24" s="41">
        <v>1</v>
      </c>
      <c r="F24" s="40"/>
      <c r="G24" s="41"/>
      <c r="H24" s="3">
        <f>tbl_RFQ[[#This Row],[Unit Price
سعر الوحدة]]*tbl_RFQ[[#This Row],[Quantity
الكمية]]</f>
        <v>0</v>
      </c>
      <c r="I24" s="27"/>
    </row>
    <row r="25" spans="1:13" ht="50.1" customHeight="1" x14ac:dyDescent="0.2">
      <c r="B25" s="13">
        <v>4</v>
      </c>
      <c r="C25" s="50" t="s">
        <v>57</v>
      </c>
      <c r="D25" s="40" t="s">
        <v>54</v>
      </c>
      <c r="E25" s="41">
        <v>1</v>
      </c>
      <c r="F25" s="40"/>
      <c r="G25" s="41"/>
      <c r="H25" s="3">
        <f>tbl_RFQ[[#This Row],[Unit Price
سعر الوحدة]]*tbl_RFQ[[#This Row],[Quantity
الكمية]]</f>
        <v>0</v>
      </c>
      <c r="I25" s="27"/>
    </row>
    <row r="26" spans="1:13" ht="50.1" customHeight="1" x14ac:dyDescent="0.2">
      <c r="B26" s="13">
        <v>5</v>
      </c>
      <c r="C26" s="51" t="s">
        <v>58</v>
      </c>
      <c r="D26" s="42" t="s">
        <v>54</v>
      </c>
      <c r="E26" s="41">
        <v>1</v>
      </c>
      <c r="F26" s="42"/>
      <c r="G26" s="41"/>
      <c r="H26" s="3">
        <f>tbl_RFQ[[#This Row],[Unit Price
سعر الوحدة]]*tbl_RFQ[[#This Row],[Quantity
الكمية]]</f>
        <v>0</v>
      </c>
      <c r="I26" s="27"/>
    </row>
    <row r="27" spans="1:13" ht="50.1" customHeight="1" x14ac:dyDescent="0.2">
      <c r="B27" s="13">
        <v>6</v>
      </c>
      <c r="C27" s="51" t="s">
        <v>59</v>
      </c>
      <c r="D27" s="42" t="s">
        <v>60</v>
      </c>
      <c r="E27" s="41">
        <v>1</v>
      </c>
      <c r="F27" s="42"/>
      <c r="G27" s="41"/>
      <c r="H27" s="3">
        <f>tbl_RFQ[[#This Row],[Unit Price
سعر الوحدة]]*tbl_RFQ[[#This Row],[Quantity
الكمية]]</f>
        <v>0</v>
      </c>
      <c r="I27" s="27"/>
    </row>
    <row r="28" spans="1:13" ht="50.1" customHeight="1" x14ac:dyDescent="0.2">
      <c r="B28" s="13">
        <v>7</v>
      </c>
      <c r="C28" s="51" t="s">
        <v>61</v>
      </c>
      <c r="D28" s="42" t="s">
        <v>60</v>
      </c>
      <c r="E28" s="41">
        <v>1</v>
      </c>
      <c r="F28" s="42"/>
      <c r="G28" s="41"/>
      <c r="H28" s="3">
        <f>tbl_RFQ[[#This Row],[Unit Price
سعر الوحدة]]*tbl_RFQ[[#This Row],[Quantity
الكمية]]</f>
        <v>0</v>
      </c>
      <c r="I28" s="27"/>
    </row>
    <row r="29" spans="1:13" ht="50.1" customHeight="1" x14ac:dyDescent="0.2">
      <c r="B29" s="13">
        <v>8</v>
      </c>
      <c r="C29" s="51" t="s">
        <v>62</v>
      </c>
      <c r="D29" s="42" t="s">
        <v>60</v>
      </c>
      <c r="E29" s="41">
        <v>1</v>
      </c>
      <c r="F29" s="42"/>
      <c r="G29" s="41"/>
      <c r="H29" s="3">
        <f>tbl_RFQ[[#This Row],[Unit Price
سعر الوحدة]]*tbl_RFQ[[#This Row],[Quantity
الكمية]]</f>
        <v>0</v>
      </c>
      <c r="I29" s="27"/>
    </row>
    <row r="30" spans="1:13" ht="50.1" customHeight="1" x14ac:dyDescent="0.2">
      <c r="B30" s="13">
        <v>9</v>
      </c>
      <c r="C30" s="51" t="s">
        <v>63</v>
      </c>
      <c r="D30" s="42" t="s">
        <v>60</v>
      </c>
      <c r="E30" s="41">
        <v>1</v>
      </c>
      <c r="F30" s="42"/>
      <c r="G30" s="41"/>
      <c r="H30" s="3">
        <f>tbl_RFQ[[#This Row],[Unit Price
سعر الوحدة]]*tbl_RFQ[[#This Row],[Quantity
الكمية]]</f>
        <v>0</v>
      </c>
      <c r="I30" s="27"/>
    </row>
    <row r="31" spans="1:13" ht="50.1" customHeight="1" x14ac:dyDescent="0.2">
      <c r="B31" s="13">
        <v>10</v>
      </c>
      <c r="C31" s="52" t="s">
        <v>64</v>
      </c>
      <c r="D31" s="42" t="s">
        <v>60</v>
      </c>
      <c r="E31" s="41">
        <v>1</v>
      </c>
      <c r="F31" s="42"/>
      <c r="G31" s="41"/>
      <c r="H31" s="3">
        <f>tbl_RFQ[[#This Row],[Unit Price
سعر الوحدة]]*tbl_RFQ[[#This Row],[Quantity
الكمية]]</f>
        <v>0</v>
      </c>
      <c r="I31" s="27"/>
    </row>
    <row r="32" spans="1:13" ht="50.1" customHeight="1" x14ac:dyDescent="0.2">
      <c r="B32" s="13">
        <v>11</v>
      </c>
      <c r="C32" s="52" t="s">
        <v>64</v>
      </c>
      <c r="D32" s="42" t="s">
        <v>60</v>
      </c>
      <c r="E32" s="41">
        <v>1</v>
      </c>
      <c r="F32" s="42"/>
      <c r="G32" s="41"/>
      <c r="H32" s="3">
        <f>tbl_RFQ[[#This Row],[Unit Price
سعر الوحدة]]*tbl_RFQ[[#This Row],[Quantity
الكمية]]</f>
        <v>0</v>
      </c>
      <c r="I32" s="27"/>
    </row>
    <row r="33" spans="2:9" ht="50.1" customHeight="1" x14ac:dyDescent="0.2">
      <c r="B33" s="13">
        <v>12</v>
      </c>
      <c r="C33" s="50" t="s">
        <v>65</v>
      </c>
      <c r="D33" s="40" t="s">
        <v>52</v>
      </c>
      <c r="E33" s="41">
        <v>1</v>
      </c>
      <c r="F33" s="40"/>
      <c r="G33" s="41"/>
      <c r="H33" s="3">
        <f>tbl_RFQ[[#This Row],[Unit Price
سعر الوحدة]]*tbl_RFQ[[#This Row],[Quantity
الكمية]]</f>
        <v>0</v>
      </c>
      <c r="I33" s="27"/>
    </row>
    <row r="34" spans="2:9" ht="50.1" customHeight="1" x14ac:dyDescent="0.2">
      <c r="B34" s="13">
        <v>13</v>
      </c>
      <c r="C34" s="50" t="s">
        <v>66</v>
      </c>
      <c r="D34" s="40" t="s">
        <v>54</v>
      </c>
      <c r="E34" s="41">
        <v>1</v>
      </c>
      <c r="F34" s="40"/>
      <c r="G34" s="41"/>
      <c r="H34" s="3">
        <f>tbl_RFQ[[#This Row],[Unit Price
سعر الوحدة]]*tbl_RFQ[[#This Row],[Quantity
الكمية]]</f>
        <v>0</v>
      </c>
      <c r="I34" s="27"/>
    </row>
    <row r="35" spans="2:9" ht="50.1" customHeight="1" x14ac:dyDescent="0.2">
      <c r="B35" s="13">
        <v>14</v>
      </c>
      <c r="C35" s="53" t="s">
        <v>67</v>
      </c>
      <c r="D35" s="43" t="s">
        <v>54</v>
      </c>
      <c r="E35" s="41">
        <v>1</v>
      </c>
      <c r="F35" s="43"/>
      <c r="G35" s="41"/>
      <c r="H35" s="3">
        <f>tbl_RFQ[[#This Row],[Unit Price
سعر الوحدة]]*tbl_RFQ[[#This Row],[Quantity
الكمية]]</f>
        <v>0</v>
      </c>
      <c r="I35" s="27"/>
    </row>
    <row r="36" spans="2:9" ht="50.1" customHeight="1" x14ac:dyDescent="0.2">
      <c r="B36" s="13">
        <v>15</v>
      </c>
      <c r="C36" s="50" t="s">
        <v>68</v>
      </c>
      <c r="D36" s="40" t="s">
        <v>54</v>
      </c>
      <c r="E36" s="41">
        <v>1</v>
      </c>
      <c r="F36" s="40"/>
      <c r="G36" s="41"/>
      <c r="H36" s="3">
        <f>tbl_RFQ[[#This Row],[Unit Price
سعر الوحدة]]*tbl_RFQ[[#This Row],[Quantity
الكمية]]</f>
        <v>0</v>
      </c>
      <c r="I36" s="27"/>
    </row>
    <row r="37" spans="2:9" ht="50.1" customHeight="1" x14ac:dyDescent="0.2">
      <c r="B37" s="13">
        <v>16</v>
      </c>
      <c r="C37" s="50" t="s">
        <v>69</v>
      </c>
      <c r="D37" s="40" t="s">
        <v>54</v>
      </c>
      <c r="E37" s="41">
        <v>1</v>
      </c>
      <c r="F37" s="40"/>
      <c r="G37" s="41"/>
      <c r="H37" s="3">
        <f>tbl_RFQ[[#This Row],[Unit Price
سعر الوحدة]]*tbl_RFQ[[#This Row],[Quantity
الكمية]]</f>
        <v>0</v>
      </c>
      <c r="I37" s="27"/>
    </row>
    <row r="38" spans="2:9" ht="50.1" customHeight="1" x14ac:dyDescent="0.2">
      <c r="B38" s="13">
        <v>17</v>
      </c>
      <c r="C38" s="50" t="s">
        <v>70</v>
      </c>
      <c r="D38" s="40" t="s">
        <v>52</v>
      </c>
      <c r="E38" s="41">
        <v>1</v>
      </c>
      <c r="F38" s="40"/>
      <c r="G38" s="41"/>
      <c r="H38" s="3">
        <f>tbl_RFQ[[#This Row],[Unit Price
سعر الوحدة]]*tbl_RFQ[[#This Row],[Quantity
الكمية]]</f>
        <v>0</v>
      </c>
      <c r="I38" s="27"/>
    </row>
    <row r="39" spans="2:9" ht="50.1" customHeight="1" x14ac:dyDescent="0.2">
      <c r="B39" s="13">
        <v>18</v>
      </c>
      <c r="C39" s="50" t="s">
        <v>71</v>
      </c>
      <c r="D39" s="40" t="s">
        <v>54</v>
      </c>
      <c r="E39" s="41">
        <v>1</v>
      </c>
      <c r="F39" s="40"/>
      <c r="G39" s="41"/>
      <c r="H39" s="3">
        <f>tbl_RFQ[[#This Row],[Unit Price
سعر الوحدة]]*tbl_RFQ[[#This Row],[Quantity
الكمية]]</f>
        <v>0</v>
      </c>
      <c r="I39" s="27"/>
    </row>
    <row r="40" spans="2:9" ht="50.1" customHeight="1" x14ac:dyDescent="0.2">
      <c r="B40" s="13">
        <v>19</v>
      </c>
      <c r="C40" s="50" t="s">
        <v>72</v>
      </c>
      <c r="D40" s="40" t="s">
        <v>52</v>
      </c>
      <c r="E40" s="41">
        <v>1</v>
      </c>
      <c r="F40" s="40"/>
      <c r="G40" s="41"/>
      <c r="H40" s="3">
        <f>tbl_RFQ[[#This Row],[Unit Price
سعر الوحدة]]*tbl_RFQ[[#This Row],[Quantity
الكمية]]</f>
        <v>0</v>
      </c>
      <c r="I40" s="27"/>
    </row>
    <row r="41" spans="2:9" ht="50.1" customHeight="1" x14ac:dyDescent="0.2">
      <c r="B41" s="13">
        <v>20</v>
      </c>
      <c r="C41" s="50" t="s">
        <v>73</v>
      </c>
      <c r="D41" s="40" t="s">
        <v>54</v>
      </c>
      <c r="E41" s="41">
        <v>1</v>
      </c>
      <c r="F41" s="40"/>
      <c r="G41" s="41"/>
      <c r="H41" s="3">
        <f>tbl_RFQ[[#This Row],[Unit Price
سعر الوحدة]]*tbl_RFQ[[#This Row],[Quantity
الكمية]]</f>
        <v>0</v>
      </c>
      <c r="I41" s="27"/>
    </row>
    <row r="42" spans="2:9" ht="50.1" customHeight="1" x14ac:dyDescent="0.2">
      <c r="B42" s="13">
        <v>21</v>
      </c>
      <c r="C42" s="50" t="s">
        <v>74</v>
      </c>
      <c r="D42" s="40" t="s">
        <v>52</v>
      </c>
      <c r="E42" s="41">
        <v>1</v>
      </c>
      <c r="F42" s="40"/>
      <c r="G42" s="41"/>
      <c r="H42" s="3">
        <f>tbl_RFQ[[#This Row],[Unit Price
سعر الوحدة]]*tbl_RFQ[[#This Row],[Quantity
الكمية]]</f>
        <v>0</v>
      </c>
      <c r="I42" s="27"/>
    </row>
    <row r="43" spans="2:9" ht="50.1" customHeight="1" x14ac:dyDescent="0.2">
      <c r="B43" s="13">
        <v>22</v>
      </c>
      <c r="C43" s="50" t="s">
        <v>75</v>
      </c>
      <c r="D43" s="40" t="s">
        <v>76</v>
      </c>
      <c r="E43" s="41">
        <v>1</v>
      </c>
      <c r="F43" s="40"/>
      <c r="G43" s="41"/>
      <c r="H43" s="3">
        <f>tbl_RFQ[[#This Row],[Unit Price
سعر الوحدة]]*tbl_RFQ[[#This Row],[Quantity
الكمية]]</f>
        <v>0</v>
      </c>
      <c r="I43" s="27"/>
    </row>
    <row r="44" spans="2:9" ht="81.75" customHeight="1" x14ac:dyDescent="0.2">
      <c r="B44" s="13">
        <v>23</v>
      </c>
      <c r="C44" s="50" t="s">
        <v>77</v>
      </c>
      <c r="D44" s="40" t="s">
        <v>76</v>
      </c>
      <c r="E44" s="41">
        <v>1</v>
      </c>
      <c r="F44" s="40"/>
      <c r="G44" s="41"/>
      <c r="H44" s="3">
        <f>tbl_RFQ[[#This Row],[Unit Price
سعر الوحدة]]*tbl_RFQ[[#This Row],[Quantity
الكمية]]</f>
        <v>0</v>
      </c>
      <c r="I44" s="27"/>
    </row>
    <row r="45" spans="2:9" ht="84" customHeight="1" x14ac:dyDescent="0.2">
      <c r="B45" s="13">
        <v>24</v>
      </c>
      <c r="C45" s="50" t="s">
        <v>78</v>
      </c>
      <c r="D45" s="40" t="s">
        <v>76</v>
      </c>
      <c r="E45" s="41">
        <v>1</v>
      </c>
      <c r="F45" s="40"/>
      <c r="G45" s="41"/>
      <c r="H45" s="3">
        <f>tbl_RFQ[[#This Row],[Unit Price
سعر الوحدة]]*tbl_RFQ[[#This Row],[Quantity
الكمية]]</f>
        <v>0</v>
      </c>
      <c r="I45" s="27"/>
    </row>
    <row r="46" spans="2:9" ht="75.75" customHeight="1" x14ac:dyDescent="0.2">
      <c r="B46" s="13">
        <v>25</v>
      </c>
      <c r="C46" s="50" t="s">
        <v>79</v>
      </c>
      <c r="D46" s="40" t="s">
        <v>76</v>
      </c>
      <c r="E46" s="41">
        <v>1</v>
      </c>
      <c r="F46" s="40"/>
      <c r="G46" s="41"/>
      <c r="H46" s="3">
        <f>tbl_RFQ[[#This Row],[Unit Price
سعر الوحدة]]*tbl_RFQ[[#This Row],[Quantity
الكمية]]</f>
        <v>0</v>
      </c>
      <c r="I46" s="27"/>
    </row>
    <row r="47" spans="2:9" ht="50.1" customHeight="1" x14ac:dyDescent="0.2">
      <c r="B47" s="13">
        <v>26</v>
      </c>
      <c r="C47" s="50" t="s">
        <v>80</v>
      </c>
      <c r="D47" s="40" t="s">
        <v>52</v>
      </c>
      <c r="E47" s="41">
        <v>1</v>
      </c>
      <c r="F47" s="40"/>
      <c r="G47" s="41"/>
      <c r="H47" s="3">
        <f>tbl_RFQ[[#This Row],[Unit Price
سعر الوحدة]]*tbl_RFQ[[#This Row],[Quantity
الكمية]]</f>
        <v>0</v>
      </c>
      <c r="I47" s="27"/>
    </row>
    <row r="48" spans="2:9" ht="50.1" customHeight="1" x14ac:dyDescent="0.2">
      <c r="B48" s="13">
        <v>27</v>
      </c>
      <c r="C48" s="50" t="s">
        <v>81</v>
      </c>
      <c r="D48" s="40" t="s">
        <v>52</v>
      </c>
      <c r="E48" s="41">
        <v>1</v>
      </c>
      <c r="F48" s="40"/>
      <c r="G48" s="41"/>
      <c r="H48" s="3">
        <f>tbl_RFQ[[#This Row],[Unit Price
سعر الوحدة]]*tbl_RFQ[[#This Row],[Quantity
الكمية]]</f>
        <v>0</v>
      </c>
      <c r="I48" s="27"/>
    </row>
    <row r="49" spans="2:9" ht="74.25" customHeight="1" x14ac:dyDescent="0.2">
      <c r="B49" s="13">
        <v>28</v>
      </c>
      <c r="C49" s="50" t="s">
        <v>82</v>
      </c>
      <c r="D49" s="40" t="s">
        <v>52</v>
      </c>
      <c r="E49" s="41">
        <v>1</v>
      </c>
      <c r="F49" s="40"/>
      <c r="G49" s="41"/>
      <c r="H49" s="3">
        <f>tbl_RFQ[[#This Row],[Unit Price
سعر الوحدة]]*tbl_RFQ[[#This Row],[Quantity
الكمية]]</f>
        <v>0</v>
      </c>
      <c r="I49" s="27"/>
    </row>
    <row r="50" spans="2:9" ht="66.75" customHeight="1" x14ac:dyDescent="0.2">
      <c r="B50" s="13">
        <v>29</v>
      </c>
      <c r="C50" s="50" t="s">
        <v>83</v>
      </c>
      <c r="D50" s="40" t="s">
        <v>52</v>
      </c>
      <c r="E50" s="41">
        <v>1</v>
      </c>
      <c r="F50" s="40"/>
      <c r="G50" s="41"/>
      <c r="H50" s="3">
        <f>tbl_RFQ[[#This Row],[Unit Price
سعر الوحدة]]*tbl_RFQ[[#This Row],[Quantity
الكمية]]</f>
        <v>0</v>
      </c>
      <c r="I50" s="27"/>
    </row>
    <row r="51" spans="2:9" ht="174" customHeight="1" x14ac:dyDescent="0.2">
      <c r="B51" s="13">
        <v>30</v>
      </c>
      <c r="C51" s="50" t="s">
        <v>84</v>
      </c>
      <c r="D51" s="40" t="s">
        <v>52</v>
      </c>
      <c r="E51" s="41">
        <v>1</v>
      </c>
      <c r="F51" s="40"/>
      <c r="G51" s="41"/>
      <c r="H51" s="3">
        <f>tbl_RFQ[[#This Row],[Unit Price
سعر الوحدة]]*tbl_RFQ[[#This Row],[Quantity
الكمية]]</f>
        <v>0</v>
      </c>
      <c r="I51" s="27"/>
    </row>
    <row r="52" spans="2:9" ht="77.25" customHeight="1" x14ac:dyDescent="0.2">
      <c r="B52" s="13">
        <v>31</v>
      </c>
      <c r="C52" s="50" t="s">
        <v>85</v>
      </c>
      <c r="D52" s="40" t="s">
        <v>86</v>
      </c>
      <c r="E52" s="41">
        <v>1</v>
      </c>
      <c r="F52" s="40"/>
      <c r="G52" s="41"/>
      <c r="H52" s="3">
        <f>tbl_RFQ[[#This Row],[Unit Price
سعر الوحدة]]*tbl_RFQ[[#This Row],[Quantity
الكمية]]</f>
        <v>0</v>
      </c>
      <c r="I52" s="27"/>
    </row>
    <row r="53" spans="2:9" ht="93" customHeight="1" x14ac:dyDescent="0.2">
      <c r="B53" s="13">
        <v>32</v>
      </c>
      <c r="C53" s="50" t="s">
        <v>87</v>
      </c>
      <c r="D53" s="44" t="s">
        <v>52</v>
      </c>
      <c r="E53" s="41">
        <v>1</v>
      </c>
      <c r="F53" s="44"/>
      <c r="G53" s="41"/>
      <c r="H53" s="3">
        <f>tbl_RFQ[[#This Row],[Unit Price
سعر الوحدة]]*tbl_RFQ[[#This Row],[Quantity
الكمية]]</f>
        <v>0</v>
      </c>
      <c r="I53" s="27"/>
    </row>
    <row r="54" spans="2:9" ht="85.5" customHeight="1" x14ac:dyDescent="0.2">
      <c r="B54" s="13">
        <v>33</v>
      </c>
      <c r="C54" s="50" t="s">
        <v>88</v>
      </c>
      <c r="D54" s="44" t="s">
        <v>52</v>
      </c>
      <c r="E54" s="41">
        <v>1</v>
      </c>
      <c r="F54" s="44"/>
      <c r="G54" s="41"/>
      <c r="H54" s="3">
        <f>tbl_RFQ[[#This Row],[Unit Price
سعر الوحدة]]*tbl_RFQ[[#This Row],[Quantity
الكمية]]</f>
        <v>0</v>
      </c>
      <c r="I54" s="27"/>
    </row>
    <row r="55" spans="2:9" ht="50.1" customHeight="1" x14ac:dyDescent="0.2">
      <c r="B55" s="13">
        <v>34</v>
      </c>
      <c r="C55" s="50" t="s">
        <v>89</v>
      </c>
      <c r="D55" s="44" t="s">
        <v>52</v>
      </c>
      <c r="E55" s="41">
        <v>1</v>
      </c>
      <c r="F55" s="44"/>
      <c r="G55" s="41"/>
      <c r="H55" s="3">
        <f>tbl_RFQ[[#This Row],[Unit Price
سعر الوحدة]]*tbl_RFQ[[#This Row],[Quantity
الكمية]]</f>
        <v>0</v>
      </c>
      <c r="I55" s="27"/>
    </row>
    <row r="56" spans="2:9" ht="126.75" customHeight="1" x14ac:dyDescent="0.2">
      <c r="B56" s="13">
        <v>35</v>
      </c>
      <c r="C56" s="50" t="s">
        <v>90</v>
      </c>
      <c r="D56" s="45" t="s">
        <v>91</v>
      </c>
      <c r="E56" s="41">
        <v>1</v>
      </c>
      <c r="F56" s="45"/>
      <c r="G56" s="41"/>
      <c r="H56" s="3">
        <f>tbl_RFQ[[#This Row],[Unit Price
سعر الوحدة]]*tbl_RFQ[[#This Row],[Quantity
الكمية]]</f>
        <v>0</v>
      </c>
      <c r="I56" s="27"/>
    </row>
    <row r="57" spans="2:9" ht="180" customHeight="1" x14ac:dyDescent="0.2">
      <c r="B57" s="13">
        <v>36</v>
      </c>
      <c r="C57" s="50" t="s">
        <v>92</v>
      </c>
      <c r="D57" s="45" t="s">
        <v>91</v>
      </c>
      <c r="E57" s="41">
        <v>1</v>
      </c>
      <c r="F57" s="45"/>
      <c r="G57" s="41"/>
      <c r="H57" s="3">
        <f>tbl_RFQ[[#This Row],[Unit Price
سعر الوحدة]]*tbl_RFQ[[#This Row],[Quantity
الكمية]]</f>
        <v>0</v>
      </c>
      <c r="I57" s="27"/>
    </row>
    <row r="58" spans="2:9" ht="180" customHeight="1" x14ac:dyDescent="0.2">
      <c r="B58" s="13">
        <v>37</v>
      </c>
      <c r="C58" s="50" t="s">
        <v>93</v>
      </c>
      <c r="D58" s="45" t="s">
        <v>91</v>
      </c>
      <c r="E58" s="41">
        <v>1</v>
      </c>
      <c r="F58" s="45"/>
      <c r="G58" s="41"/>
      <c r="H58" s="3">
        <f>tbl_RFQ[[#This Row],[Unit Price
سعر الوحدة]]*tbl_RFQ[[#This Row],[Quantity
الكمية]]</f>
        <v>0</v>
      </c>
      <c r="I58" s="27"/>
    </row>
    <row r="59" spans="2:9" ht="180" customHeight="1" x14ac:dyDescent="0.2">
      <c r="B59" s="13">
        <v>38</v>
      </c>
      <c r="C59" s="50" t="s">
        <v>94</v>
      </c>
      <c r="D59" s="45" t="s">
        <v>91</v>
      </c>
      <c r="E59" s="41">
        <v>1</v>
      </c>
      <c r="F59" s="45"/>
      <c r="G59" s="41"/>
      <c r="H59" s="3">
        <f>tbl_RFQ[[#This Row],[Unit Price
سعر الوحدة]]*tbl_RFQ[[#This Row],[Quantity
الكمية]]</f>
        <v>0</v>
      </c>
      <c r="I59" s="27"/>
    </row>
    <row r="60" spans="2:9" ht="180" customHeight="1" x14ac:dyDescent="0.2">
      <c r="B60" s="13">
        <v>39</v>
      </c>
      <c r="C60" s="50" t="s">
        <v>95</v>
      </c>
      <c r="D60" s="45" t="s">
        <v>91</v>
      </c>
      <c r="E60" s="41">
        <v>1</v>
      </c>
      <c r="F60" s="45"/>
      <c r="G60" s="41"/>
      <c r="H60" s="3">
        <f>tbl_RFQ[[#This Row],[Unit Price
سعر الوحدة]]*tbl_RFQ[[#This Row],[Quantity
الكمية]]</f>
        <v>0</v>
      </c>
      <c r="I60" s="27"/>
    </row>
    <row r="61" spans="2:9" ht="180" customHeight="1" x14ac:dyDescent="0.2">
      <c r="B61" s="13">
        <v>40</v>
      </c>
      <c r="C61" s="50" t="s">
        <v>96</v>
      </c>
      <c r="D61" s="45" t="s">
        <v>91</v>
      </c>
      <c r="E61" s="41">
        <v>1</v>
      </c>
      <c r="F61" s="45"/>
      <c r="G61" s="41"/>
      <c r="H61" s="3">
        <f>tbl_RFQ[[#This Row],[Unit Price
سعر الوحدة]]*tbl_RFQ[[#This Row],[Quantity
الكمية]]</f>
        <v>0</v>
      </c>
      <c r="I61" s="27"/>
    </row>
    <row r="62" spans="2:9" ht="180" customHeight="1" x14ac:dyDescent="0.2">
      <c r="B62" s="13">
        <v>41</v>
      </c>
      <c r="C62" s="50" t="s">
        <v>97</v>
      </c>
      <c r="D62" s="45" t="s">
        <v>91</v>
      </c>
      <c r="E62" s="41">
        <v>1</v>
      </c>
      <c r="F62" s="45"/>
      <c r="G62" s="41"/>
      <c r="H62" s="3">
        <f>tbl_RFQ[[#This Row],[Unit Price
سعر الوحدة]]*tbl_RFQ[[#This Row],[Quantity
الكمية]]</f>
        <v>0</v>
      </c>
      <c r="I62" s="27"/>
    </row>
    <row r="63" spans="2:9" ht="180" customHeight="1" x14ac:dyDescent="0.2">
      <c r="B63" s="13">
        <v>42</v>
      </c>
      <c r="C63" s="50" t="s">
        <v>98</v>
      </c>
      <c r="D63" s="45" t="s">
        <v>91</v>
      </c>
      <c r="E63" s="41">
        <v>1</v>
      </c>
      <c r="F63" s="45"/>
      <c r="G63" s="41"/>
      <c r="H63" s="3">
        <f>tbl_RFQ[[#This Row],[Unit Price
سعر الوحدة]]*tbl_RFQ[[#This Row],[Quantity
الكمية]]</f>
        <v>0</v>
      </c>
      <c r="I63" s="27"/>
    </row>
    <row r="64" spans="2:9" ht="180" customHeight="1" x14ac:dyDescent="0.2">
      <c r="B64" s="13">
        <v>43</v>
      </c>
      <c r="C64" s="50" t="s">
        <v>99</v>
      </c>
      <c r="D64" s="45" t="s">
        <v>91</v>
      </c>
      <c r="E64" s="41">
        <v>1</v>
      </c>
      <c r="F64" s="45"/>
      <c r="G64" s="41"/>
      <c r="H64" s="3">
        <f>tbl_RFQ[[#This Row],[Unit Price
سعر الوحدة]]*tbl_RFQ[[#This Row],[Quantity
الكمية]]</f>
        <v>0</v>
      </c>
      <c r="I64" s="27"/>
    </row>
    <row r="65" spans="2:9" ht="180" customHeight="1" x14ac:dyDescent="0.2">
      <c r="B65" s="13">
        <v>44</v>
      </c>
      <c r="C65" s="50" t="s">
        <v>100</v>
      </c>
      <c r="D65" s="45" t="s">
        <v>91</v>
      </c>
      <c r="E65" s="41">
        <v>1</v>
      </c>
      <c r="F65" s="45"/>
      <c r="G65" s="41"/>
      <c r="H65" s="3">
        <f>tbl_RFQ[[#This Row],[Unit Price
سعر الوحدة]]*tbl_RFQ[[#This Row],[Quantity
الكمية]]</f>
        <v>0</v>
      </c>
      <c r="I65" s="27"/>
    </row>
    <row r="66" spans="2:9" ht="50.1" customHeight="1" x14ac:dyDescent="0.2">
      <c r="B66" s="13">
        <v>45</v>
      </c>
      <c r="C66" s="51" t="s">
        <v>101</v>
      </c>
      <c r="D66" s="42" t="s">
        <v>102</v>
      </c>
      <c r="E66" s="41">
        <v>1</v>
      </c>
      <c r="F66" s="42"/>
      <c r="G66" s="41"/>
      <c r="H66" s="3">
        <f>tbl_RFQ[[#This Row],[Unit Price
سعر الوحدة]]*tbl_RFQ[[#This Row],[Quantity
الكمية]]</f>
        <v>0</v>
      </c>
      <c r="I66" s="27"/>
    </row>
    <row r="67" spans="2:9" ht="82.5" customHeight="1" x14ac:dyDescent="0.2">
      <c r="B67" s="13">
        <v>46</v>
      </c>
      <c r="C67" s="52" t="s">
        <v>103</v>
      </c>
      <c r="D67" s="42" t="s">
        <v>60</v>
      </c>
      <c r="E67" s="41">
        <v>1</v>
      </c>
      <c r="F67" s="42"/>
      <c r="G67" s="41"/>
      <c r="H67" s="3">
        <f>tbl_RFQ[[#This Row],[Unit Price
سعر الوحدة]]*tbl_RFQ[[#This Row],[Quantity
الكمية]]</f>
        <v>0</v>
      </c>
      <c r="I67" s="27"/>
    </row>
    <row r="68" spans="2:9" ht="50.1" customHeight="1" x14ac:dyDescent="0.2">
      <c r="B68" s="13">
        <v>47</v>
      </c>
      <c r="C68" s="50" t="s">
        <v>104</v>
      </c>
      <c r="D68" s="40" t="s">
        <v>54</v>
      </c>
      <c r="E68" s="41">
        <v>1</v>
      </c>
      <c r="F68" s="40"/>
      <c r="G68" s="41"/>
      <c r="H68" s="3">
        <f>tbl_RFQ[[#This Row],[Unit Price
سعر الوحدة]]*tbl_RFQ[[#This Row],[Quantity
الكمية]]</f>
        <v>0</v>
      </c>
      <c r="I68" s="27"/>
    </row>
    <row r="69" spans="2:9" ht="50.1" customHeight="1" x14ac:dyDescent="0.2">
      <c r="B69" s="13">
        <v>48</v>
      </c>
      <c r="C69" s="50" t="s">
        <v>105</v>
      </c>
      <c r="D69" s="40" t="s">
        <v>54</v>
      </c>
      <c r="E69" s="41">
        <v>1</v>
      </c>
      <c r="F69" s="40"/>
      <c r="G69" s="41"/>
      <c r="H69" s="3">
        <f>tbl_RFQ[[#This Row],[Unit Price
سعر الوحدة]]*tbl_RFQ[[#This Row],[Quantity
الكمية]]</f>
        <v>0</v>
      </c>
      <c r="I69" s="27"/>
    </row>
    <row r="70" spans="2:9" ht="50.1" customHeight="1" x14ac:dyDescent="0.2">
      <c r="B70" s="13">
        <v>49</v>
      </c>
      <c r="C70" s="50" t="s">
        <v>106</v>
      </c>
      <c r="D70" s="40" t="s">
        <v>54</v>
      </c>
      <c r="E70" s="41">
        <v>1</v>
      </c>
      <c r="F70" s="40"/>
      <c r="G70" s="41"/>
      <c r="H70" s="3">
        <f>tbl_RFQ[[#This Row],[Unit Price
سعر الوحدة]]*tbl_RFQ[[#This Row],[Quantity
الكمية]]</f>
        <v>0</v>
      </c>
      <c r="I70" s="27"/>
    </row>
    <row r="71" spans="2:9" ht="50.1" customHeight="1" x14ac:dyDescent="0.2">
      <c r="B71" s="13">
        <v>50</v>
      </c>
      <c r="C71" s="50" t="s">
        <v>107</v>
      </c>
      <c r="D71" s="44" t="s">
        <v>54</v>
      </c>
      <c r="E71" s="41">
        <v>1</v>
      </c>
      <c r="F71" s="44"/>
      <c r="G71" s="41"/>
      <c r="H71" s="3">
        <f>tbl_RFQ[[#This Row],[Unit Price
سعر الوحدة]]*tbl_RFQ[[#This Row],[Quantity
الكمية]]</f>
        <v>0</v>
      </c>
      <c r="I71" s="27"/>
    </row>
    <row r="72" spans="2:9" ht="50.1" customHeight="1" x14ac:dyDescent="0.2">
      <c r="B72" s="13">
        <v>51</v>
      </c>
      <c r="C72" s="50" t="s">
        <v>108</v>
      </c>
      <c r="D72" s="44" t="s">
        <v>54</v>
      </c>
      <c r="E72" s="41">
        <v>1</v>
      </c>
      <c r="F72" s="44"/>
      <c r="G72" s="41"/>
      <c r="H72" s="3">
        <f>tbl_RFQ[[#This Row],[Unit Price
سعر الوحدة]]*tbl_RFQ[[#This Row],[Quantity
الكمية]]</f>
        <v>0</v>
      </c>
      <c r="I72" s="27"/>
    </row>
    <row r="73" spans="2:9" ht="50.1" customHeight="1" x14ac:dyDescent="0.2">
      <c r="B73" s="13">
        <v>52</v>
      </c>
      <c r="C73" s="50" t="s">
        <v>109</v>
      </c>
      <c r="D73" s="44" t="s">
        <v>54</v>
      </c>
      <c r="E73" s="41">
        <v>1</v>
      </c>
      <c r="F73" s="44"/>
      <c r="G73" s="41"/>
      <c r="H73" s="3">
        <f>tbl_RFQ[[#This Row],[Unit Price
سعر الوحدة]]*tbl_RFQ[[#This Row],[Quantity
الكمية]]</f>
        <v>0</v>
      </c>
      <c r="I73" s="27"/>
    </row>
    <row r="74" spans="2:9" ht="50.1" customHeight="1" x14ac:dyDescent="0.2">
      <c r="B74" s="13">
        <v>53</v>
      </c>
      <c r="C74" s="50" t="s">
        <v>110</v>
      </c>
      <c r="D74" s="40" t="s">
        <v>54</v>
      </c>
      <c r="E74" s="41">
        <v>1</v>
      </c>
      <c r="F74" s="40"/>
      <c r="G74" s="41"/>
      <c r="H74" s="3">
        <f>tbl_RFQ[[#This Row],[Unit Price
سعر الوحدة]]*tbl_RFQ[[#This Row],[Quantity
الكمية]]</f>
        <v>0</v>
      </c>
      <c r="I74" s="27"/>
    </row>
    <row r="75" spans="2:9" ht="50.1" customHeight="1" x14ac:dyDescent="0.2">
      <c r="B75" s="13">
        <v>54</v>
      </c>
      <c r="C75" s="51" t="s">
        <v>111</v>
      </c>
      <c r="D75" s="42" t="s">
        <v>54</v>
      </c>
      <c r="E75" s="41">
        <v>1</v>
      </c>
      <c r="F75" s="42"/>
      <c r="G75" s="41"/>
      <c r="H75" s="3">
        <f>tbl_RFQ[[#This Row],[Unit Price
سعر الوحدة]]*tbl_RFQ[[#This Row],[Quantity
الكمية]]</f>
        <v>0</v>
      </c>
      <c r="I75" s="27"/>
    </row>
    <row r="76" spans="2:9" ht="56.25" customHeight="1" x14ac:dyDescent="0.25">
      <c r="B76" s="13">
        <v>55</v>
      </c>
      <c r="C76" s="55" t="s">
        <v>112</v>
      </c>
      <c r="D76" s="44" t="s">
        <v>54</v>
      </c>
      <c r="E76" s="41">
        <v>1</v>
      </c>
      <c r="F76" s="44"/>
      <c r="G76" s="41"/>
      <c r="H76" s="3">
        <f>tbl_RFQ[[#This Row],[Unit Price
سعر الوحدة]]*tbl_RFQ[[#This Row],[Quantity
الكمية]]</f>
        <v>0</v>
      </c>
      <c r="I76" s="27"/>
    </row>
    <row r="77" spans="2:9" ht="50.1" customHeight="1" x14ac:dyDescent="0.2">
      <c r="B77" s="13">
        <v>56</v>
      </c>
      <c r="C77" s="50" t="s">
        <v>113</v>
      </c>
      <c r="D77" s="44" t="s">
        <v>54</v>
      </c>
      <c r="E77" s="41">
        <v>1</v>
      </c>
      <c r="F77" s="44"/>
      <c r="G77" s="41"/>
      <c r="H77" s="3">
        <f>tbl_RFQ[[#This Row],[Unit Price
سعر الوحدة]]*tbl_RFQ[[#This Row],[Quantity
الكمية]]</f>
        <v>0</v>
      </c>
      <c r="I77" s="27"/>
    </row>
    <row r="78" spans="2:9" ht="50.1" customHeight="1" x14ac:dyDescent="0.2">
      <c r="B78" s="13">
        <v>57</v>
      </c>
      <c r="C78" s="50" t="s">
        <v>114</v>
      </c>
      <c r="D78" s="44" t="s">
        <v>54</v>
      </c>
      <c r="E78" s="41">
        <v>1</v>
      </c>
      <c r="F78" s="44"/>
      <c r="G78" s="41"/>
      <c r="H78" s="3">
        <f>tbl_RFQ[[#This Row],[Unit Price
سعر الوحدة]]*tbl_RFQ[[#This Row],[Quantity
الكمية]]</f>
        <v>0</v>
      </c>
      <c r="I78" s="27"/>
    </row>
    <row r="79" spans="2:9" ht="50.1" customHeight="1" x14ac:dyDescent="0.2">
      <c r="B79" s="13">
        <v>58</v>
      </c>
      <c r="C79" s="50" t="s">
        <v>115</v>
      </c>
      <c r="D79" s="44" t="s">
        <v>54</v>
      </c>
      <c r="E79" s="41">
        <v>1</v>
      </c>
      <c r="F79" s="44"/>
      <c r="G79" s="41"/>
      <c r="H79" s="3">
        <f>tbl_RFQ[[#This Row],[Unit Price
سعر الوحدة]]*tbl_RFQ[[#This Row],[Quantity
الكمية]]</f>
        <v>0</v>
      </c>
      <c r="I79" s="27"/>
    </row>
    <row r="80" spans="2:9" ht="50.1" customHeight="1" x14ac:dyDescent="0.2">
      <c r="B80" s="13">
        <v>59</v>
      </c>
      <c r="C80" s="50" t="s">
        <v>116</v>
      </c>
      <c r="D80" s="44" t="s">
        <v>54</v>
      </c>
      <c r="E80" s="41">
        <v>1</v>
      </c>
      <c r="F80" s="44"/>
      <c r="G80" s="41"/>
      <c r="H80" s="3">
        <f>tbl_RFQ[[#This Row],[Unit Price
سعر الوحدة]]*tbl_RFQ[[#This Row],[Quantity
الكمية]]</f>
        <v>0</v>
      </c>
      <c r="I80" s="27"/>
    </row>
    <row r="81" spans="2:9" ht="50.1" customHeight="1" x14ac:dyDescent="0.2">
      <c r="B81" s="13">
        <v>60</v>
      </c>
      <c r="C81" s="50" t="s">
        <v>117</v>
      </c>
      <c r="D81" s="44" t="s">
        <v>54</v>
      </c>
      <c r="E81" s="41">
        <v>1</v>
      </c>
      <c r="F81" s="44"/>
      <c r="G81" s="41"/>
      <c r="H81" s="3">
        <f>tbl_RFQ[[#This Row],[Unit Price
سعر الوحدة]]*tbl_RFQ[[#This Row],[Quantity
الكمية]]</f>
        <v>0</v>
      </c>
      <c r="I81" s="27"/>
    </row>
    <row r="82" spans="2:9" ht="50.1" customHeight="1" x14ac:dyDescent="0.2">
      <c r="B82" s="13">
        <v>61</v>
      </c>
      <c r="C82" s="50" t="s">
        <v>118</v>
      </c>
      <c r="D82" s="44" t="s">
        <v>54</v>
      </c>
      <c r="E82" s="41">
        <v>1</v>
      </c>
      <c r="F82" s="44"/>
      <c r="G82" s="41"/>
      <c r="H82" s="3">
        <f>tbl_RFQ[[#This Row],[Unit Price
سعر الوحدة]]*tbl_RFQ[[#This Row],[Quantity
الكمية]]</f>
        <v>0</v>
      </c>
      <c r="I82" s="27"/>
    </row>
    <row r="83" spans="2:9" ht="50.1" customHeight="1" x14ac:dyDescent="0.2">
      <c r="B83" s="13">
        <v>62</v>
      </c>
      <c r="C83" s="50" t="s">
        <v>119</v>
      </c>
      <c r="D83" s="44" t="s">
        <v>54</v>
      </c>
      <c r="E83" s="41">
        <v>1</v>
      </c>
      <c r="F83" s="44"/>
      <c r="G83" s="41"/>
      <c r="H83" s="3">
        <f>tbl_RFQ[[#This Row],[Unit Price
سعر الوحدة]]*tbl_RFQ[[#This Row],[Quantity
الكمية]]</f>
        <v>0</v>
      </c>
      <c r="I83" s="27"/>
    </row>
    <row r="84" spans="2:9" ht="50.1" customHeight="1" x14ac:dyDescent="0.2">
      <c r="B84" s="13">
        <v>63</v>
      </c>
      <c r="C84" s="50" t="s">
        <v>120</v>
      </c>
      <c r="D84" s="44" t="s">
        <v>54</v>
      </c>
      <c r="E84" s="41">
        <v>1</v>
      </c>
      <c r="F84" s="44"/>
      <c r="G84" s="41"/>
      <c r="H84" s="3">
        <f>tbl_RFQ[[#This Row],[Unit Price
سعر الوحدة]]*tbl_RFQ[[#This Row],[Quantity
الكمية]]</f>
        <v>0</v>
      </c>
      <c r="I84" s="27"/>
    </row>
    <row r="85" spans="2:9" ht="63.75" customHeight="1" x14ac:dyDescent="0.2">
      <c r="B85" s="13">
        <v>64</v>
      </c>
      <c r="C85" s="50" t="s">
        <v>121</v>
      </c>
      <c r="D85" s="45" t="s">
        <v>122</v>
      </c>
      <c r="E85" s="41">
        <v>1</v>
      </c>
      <c r="F85" s="45"/>
      <c r="G85" s="41"/>
      <c r="H85" s="3">
        <f>tbl_RFQ[[#This Row],[Unit Price
سعر الوحدة]]*tbl_RFQ[[#This Row],[Quantity
الكمية]]</f>
        <v>0</v>
      </c>
      <c r="I85" s="27"/>
    </row>
    <row r="86" spans="2:9" ht="63" customHeight="1" x14ac:dyDescent="0.2">
      <c r="B86" s="13">
        <v>65</v>
      </c>
      <c r="C86" s="51" t="s">
        <v>123</v>
      </c>
      <c r="D86" s="42" t="s">
        <v>60</v>
      </c>
      <c r="E86" s="41">
        <v>1</v>
      </c>
      <c r="F86" s="42"/>
      <c r="G86" s="41"/>
      <c r="H86" s="3">
        <f>tbl_RFQ[[#This Row],[Unit Price
سعر الوحدة]]*tbl_RFQ[[#This Row],[Quantity
الكمية]]</f>
        <v>0</v>
      </c>
      <c r="I86" s="27"/>
    </row>
    <row r="87" spans="2:9" ht="50.1" customHeight="1" x14ac:dyDescent="0.2">
      <c r="B87" s="13">
        <v>66</v>
      </c>
      <c r="C87" s="50" t="s">
        <v>124</v>
      </c>
      <c r="D87" s="45" t="s">
        <v>125</v>
      </c>
      <c r="E87" s="41">
        <v>1</v>
      </c>
      <c r="F87" s="45"/>
      <c r="G87" s="41"/>
      <c r="H87" s="3">
        <f>tbl_RFQ[[#This Row],[Unit Price
سعر الوحدة]]*tbl_RFQ[[#This Row],[Quantity
الكمية]]</f>
        <v>0</v>
      </c>
      <c r="I87" s="27"/>
    </row>
    <row r="88" spans="2:9" ht="50.1" customHeight="1" x14ac:dyDescent="0.2">
      <c r="B88" s="13">
        <v>67</v>
      </c>
      <c r="C88" s="50" t="s">
        <v>126</v>
      </c>
      <c r="D88" s="40" t="s">
        <v>52</v>
      </c>
      <c r="E88" s="41">
        <v>1</v>
      </c>
      <c r="F88" s="40"/>
      <c r="G88" s="41"/>
      <c r="H88" s="3">
        <f>tbl_RFQ[[#This Row],[Unit Price
سعر الوحدة]]*tbl_RFQ[[#This Row],[Quantity
الكمية]]</f>
        <v>0</v>
      </c>
      <c r="I88" s="27"/>
    </row>
    <row r="89" spans="2:9" ht="50.1" customHeight="1" x14ac:dyDescent="0.2">
      <c r="B89" s="13">
        <v>68</v>
      </c>
      <c r="C89" s="50" t="s">
        <v>127</v>
      </c>
      <c r="D89" s="44" t="s">
        <v>52</v>
      </c>
      <c r="E89" s="41">
        <v>1</v>
      </c>
      <c r="F89" s="44"/>
      <c r="G89" s="41"/>
      <c r="H89" s="3">
        <f>tbl_RFQ[[#This Row],[Unit Price
سعر الوحدة]]*tbl_RFQ[[#This Row],[Quantity
الكمية]]</f>
        <v>0</v>
      </c>
      <c r="I89" s="27"/>
    </row>
    <row r="90" spans="2:9" ht="50.1" customHeight="1" x14ac:dyDescent="0.2">
      <c r="B90" s="13">
        <v>69</v>
      </c>
      <c r="C90" s="50" t="s">
        <v>128</v>
      </c>
      <c r="D90" s="44" t="s">
        <v>52</v>
      </c>
      <c r="E90" s="41">
        <v>1</v>
      </c>
      <c r="F90" s="44"/>
      <c r="G90" s="41"/>
      <c r="H90" s="3">
        <f>tbl_RFQ[[#This Row],[Unit Price
سعر الوحدة]]*tbl_RFQ[[#This Row],[Quantity
الكمية]]</f>
        <v>0</v>
      </c>
      <c r="I90" s="27"/>
    </row>
    <row r="91" spans="2:9" ht="50.1" customHeight="1" x14ac:dyDescent="0.2">
      <c r="B91" s="13">
        <v>70</v>
      </c>
      <c r="C91" s="50" t="s">
        <v>129</v>
      </c>
      <c r="D91" s="44" t="s">
        <v>52</v>
      </c>
      <c r="E91" s="41">
        <v>1</v>
      </c>
      <c r="F91" s="44"/>
      <c r="G91" s="41"/>
      <c r="H91" s="3">
        <f>tbl_RFQ[[#This Row],[Unit Price
سعر الوحدة]]*tbl_RFQ[[#This Row],[Quantity
الكمية]]</f>
        <v>0</v>
      </c>
      <c r="I91" s="27"/>
    </row>
    <row r="92" spans="2:9" ht="50.1" customHeight="1" x14ac:dyDescent="0.2">
      <c r="B92" s="13">
        <v>71</v>
      </c>
      <c r="C92" s="50" t="s">
        <v>130</v>
      </c>
      <c r="D92" s="44" t="s">
        <v>52</v>
      </c>
      <c r="E92" s="41">
        <v>1</v>
      </c>
      <c r="F92" s="44"/>
      <c r="G92" s="41"/>
      <c r="H92" s="3">
        <f>tbl_RFQ[[#This Row],[Unit Price
سعر الوحدة]]*tbl_RFQ[[#This Row],[Quantity
الكمية]]</f>
        <v>0</v>
      </c>
      <c r="I92" s="27"/>
    </row>
    <row r="93" spans="2:9" ht="50.1" customHeight="1" x14ac:dyDescent="0.2">
      <c r="B93" s="13">
        <v>72</v>
      </c>
      <c r="C93" s="50" t="s">
        <v>131</v>
      </c>
      <c r="D93" s="44" t="s">
        <v>52</v>
      </c>
      <c r="E93" s="41">
        <v>1</v>
      </c>
      <c r="F93" s="44"/>
      <c r="G93" s="41"/>
      <c r="H93" s="3">
        <f>tbl_RFQ[[#This Row],[Unit Price
سعر الوحدة]]*tbl_RFQ[[#This Row],[Quantity
الكمية]]</f>
        <v>0</v>
      </c>
      <c r="I93" s="27"/>
    </row>
    <row r="94" spans="2:9" ht="50.1" customHeight="1" x14ac:dyDescent="0.2">
      <c r="B94" s="13">
        <v>73</v>
      </c>
      <c r="C94" s="50" t="s">
        <v>132</v>
      </c>
      <c r="D94" s="44" t="s">
        <v>52</v>
      </c>
      <c r="E94" s="41">
        <v>1</v>
      </c>
      <c r="F94" s="44"/>
      <c r="G94" s="41"/>
      <c r="H94" s="3">
        <f>tbl_RFQ[[#This Row],[Unit Price
سعر الوحدة]]*tbl_RFQ[[#This Row],[Quantity
الكمية]]</f>
        <v>0</v>
      </c>
      <c r="I94" s="27"/>
    </row>
    <row r="95" spans="2:9" ht="50.1" customHeight="1" x14ac:dyDescent="0.2">
      <c r="B95" s="13">
        <v>74</v>
      </c>
      <c r="C95" s="50" t="s">
        <v>133</v>
      </c>
      <c r="D95" s="44" t="s">
        <v>52</v>
      </c>
      <c r="E95" s="41">
        <v>1</v>
      </c>
      <c r="F95" s="44"/>
      <c r="G95" s="41"/>
      <c r="H95" s="3">
        <f>tbl_RFQ[[#This Row],[Unit Price
سعر الوحدة]]*tbl_RFQ[[#This Row],[Quantity
الكمية]]</f>
        <v>0</v>
      </c>
      <c r="I95" s="27"/>
    </row>
    <row r="96" spans="2:9" ht="195.75" customHeight="1" x14ac:dyDescent="0.2">
      <c r="B96" s="13">
        <v>75</v>
      </c>
      <c r="C96" s="50" t="s">
        <v>134</v>
      </c>
      <c r="D96" s="45" t="s">
        <v>91</v>
      </c>
      <c r="E96" s="41">
        <v>1</v>
      </c>
      <c r="F96" s="45"/>
      <c r="G96" s="41"/>
      <c r="H96" s="3">
        <f>tbl_RFQ[[#This Row],[Unit Price
سعر الوحدة]]*tbl_RFQ[[#This Row],[Quantity
الكمية]]</f>
        <v>0</v>
      </c>
      <c r="I96" s="27"/>
    </row>
    <row r="97" spans="2:9" ht="78" customHeight="1" x14ac:dyDescent="0.2">
      <c r="B97" s="13">
        <v>76</v>
      </c>
      <c r="C97" s="50" t="s">
        <v>135</v>
      </c>
      <c r="D97" s="44" t="s">
        <v>52</v>
      </c>
      <c r="E97" s="41">
        <v>1</v>
      </c>
      <c r="F97" s="44"/>
      <c r="G97" s="41"/>
      <c r="H97" s="3">
        <f>tbl_RFQ[[#This Row],[Unit Price
سعر الوحدة]]*tbl_RFQ[[#This Row],[Quantity
الكمية]]</f>
        <v>0</v>
      </c>
      <c r="I97" s="27"/>
    </row>
    <row r="98" spans="2:9" ht="50.1" customHeight="1" x14ac:dyDescent="0.2">
      <c r="B98" s="13">
        <v>77</v>
      </c>
      <c r="C98" s="50" t="s">
        <v>136</v>
      </c>
      <c r="D98" s="40" t="s">
        <v>52</v>
      </c>
      <c r="E98" s="41">
        <v>1</v>
      </c>
      <c r="F98" s="40"/>
      <c r="G98" s="41"/>
      <c r="H98" s="3">
        <f>tbl_RFQ[[#This Row],[Unit Price
سعر الوحدة]]*tbl_RFQ[[#This Row],[Quantity
الكمية]]</f>
        <v>0</v>
      </c>
      <c r="I98" s="27"/>
    </row>
    <row r="99" spans="2:9" ht="50.1" customHeight="1" x14ac:dyDescent="0.2">
      <c r="B99" s="13">
        <v>78</v>
      </c>
      <c r="C99" s="50" t="s">
        <v>137</v>
      </c>
      <c r="D99" s="40" t="s">
        <v>52</v>
      </c>
      <c r="E99" s="41">
        <v>1</v>
      </c>
      <c r="F99" s="40"/>
      <c r="G99" s="41"/>
      <c r="H99" s="3">
        <f>tbl_RFQ[[#This Row],[Unit Price
سعر الوحدة]]*tbl_RFQ[[#This Row],[Quantity
الكمية]]</f>
        <v>0</v>
      </c>
      <c r="I99" s="27"/>
    </row>
    <row r="100" spans="2:9" ht="84" customHeight="1" x14ac:dyDescent="0.2">
      <c r="B100" s="13">
        <v>79</v>
      </c>
      <c r="C100" s="51" t="s">
        <v>138</v>
      </c>
      <c r="D100" s="42" t="s">
        <v>60</v>
      </c>
      <c r="E100" s="41">
        <v>1</v>
      </c>
      <c r="F100" s="42"/>
      <c r="G100" s="41"/>
      <c r="H100" s="3">
        <f>tbl_RFQ[[#This Row],[Unit Price
سعر الوحدة]]*tbl_RFQ[[#This Row],[Quantity
الكمية]]</f>
        <v>0</v>
      </c>
      <c r="I100" s="27"/>
    </row>
    <row r="101" spans="2:9" ht="50.1" customHeight="1" x14ac:dyDescent="0.2">
      <c r="B101" s="13">
        <v>80</v>
      </c>
      <c r="C101" s="50" t="s">
        <v>139</v>
      </c>
      <c r="D101" s="40" t="s">
        <v>140</v>
      </c>
      <c r="E101" s="41">
        <v>1</v>
      </c>
      <c r="F101" s="40"/>
      <c r="G101" s="41"/>
      <c r="H101" s="3">
        <f>tbl_RFQ[[#This Row],[Unit Price
سعر الوحدة]]*tbl_RFQ[[#This Row],[Quantity
الكمية]]</f>
        <v>0</v>
      </c>
      <c r="I101" s="27"/>
    </row>
    <row r="102" spans="2:9" ht="86.25" customHeight="1" x14ac:dyDescent="0.2">
      <c r="B102" s="13">
        <v>81</v>
      </c>
      <c r="C102" s="50" t="s">
        <v>141</v>
      </c>
      <c r="D102" s="44" t="s">
        <v>125</v>
      </c>
      <c r="E102" s="41">
        <v>1</v>
      </c>
      <c r="F102" s="44"/>
      <c r="G102" s="41"/>
      <c r="H102" s="3">
        <f>tbl_RFQ[[#This Row],[Unit Price
سعر الوحدة]]*tbl_RFQ[[#This Row],[Quantity
الكمية]]</f>
        <v>0</v>
      </c>
      <c r="I102" s="27"/>
    </row>
    <row r="103" spans="2:9" ht="50.1" customHeight="1" x14ac:dyDescent="0.2">
      <c r="B103" s="13">
        <v>82</v>
      </c>
      <c r="C103" s="50" t="s">
        <v>142</v>
      </c>
      <c r="D103" s="46" t="s">
        <v>143</v>
      </c>
      <c r="E103" s="41">
        <v>1</v>
      </c>
      <c r="F103" s="46"/>
      <c r="G103" s="41"/>
      <c r="H103" s="3">
        <f>tbl_RFQ[[#This Row],[Unit Price
سعر الوحدة]]*tbl_RFQ[[#This Row],[Quantity
الكمية]]</f>
        <v>0</v>
      </c>
      <c r="I103" s="27"/>
    </row>
    <row r="104" spans="2:9" ht="50.1" customHeight="1" x14ac:dyDescent="0.2">
      <c r="B104" s="13">
        <v>83</v>
      </c>
      <c r="C104" s="50" t="s">
        <v>144</v>
      </c>
      <c r="D104" s="45" t="s">
        <v>125</v>
      </c>
      <c r="E104" s="41">
        <v>1</v>
      </c>
      <c r="F104" s="45"/>
      <c r="G104" s="41"/>
      <c r="H104" s="3">
        <f>tbl_RFQ[[#This Row],[Unit Price
سعر الوحدة]]*tbl_RFQ[[#This Row],[Quantity
الكمية]]</f>
        <v>0</v>
      </c>
      <c r="I104" s="27"/>
    </row>
    <row r="105" spans="2:9" ht="50.1" customHeight="1" x14ac:dyDescent="0.2">
      <c r="B105" s="13">
        <v>84</v>
      </c>
      <c r="C105" s="50" t="s">
        <v>145</v>
      </c>
      <c r="D105" s="45" t="s">
        <v>125</v>
      </c>
      <c r="E105" s="41">
        <v>1</v>
      </c>
      <c r="F105" s="45"/>
      <c r="G105" s="41"/>
      <c r="H105" s="3">
        <f>tbl_RFQ[[#This Row],[Unit Price
سعر الوحدة]]*tbl_RFQ[[#This Row],[Quantity
الكمية]]</f>
        <v>0</v>
      </c>
      <c r="I105" s="27"/>
    </row>
    <row r="106" spans="2:9" ht="50.1" customHeight="1" x14ac:dyDescent="0.2">
      <c r="B106" s="13">
        <v>85</v>
      </c>
      <c r="C106" s="50" t="s">
        <v>146</v>
      </c>
      <c r="D106" s="45" t="s">
        <v>122</v>
      </c>
      <c r="E106" s="41">
        <v>1</v>
      </c>
      <c r="F106" s="45"/>
      <c r="G106" s="41"/>
      <c r="H106" s="3">
        <f>tbl_RFQ[[#This Row],[Unit Price
سعر الوحدة]]*tbl_RFQ[[#This Row],[Quantity
الكمية]]</f>
        <v>0</v>
      </c>
      <c r="I106" s="27"/>
    </row>
    <row r="107" spans="2:9" ht="50.1" customHeight="1" x14ac:dyDescent="0.2">
      <c r="B107" s="13">
        <v>86</v>
      </c>
      <c r="C107" s="50" t="s">
        <v>147</v>
      </c>
      <c r="D107" s="45" t="s">
        <v>54</v>
      </c>
      <c r="E107" s="41">
        <v>1</v>
      </c>
      <c r="F107" s="45"/>
      <c r="G107" s="41"/>
      <c r="H107" s="3">
        <f>tbl_RFQ[[#This Row],[Unit Price
سعر الوحدة]]*tbl_RFQ[[#This Row],[Quantity
الكمية]]</f>
        <v>0</v>
      </c>
      <c r="I107" s="27"/>
    </row>
    <row r="108" spans="2:9" ht="87" customHeight="1" x14ac:dyDescent="0.2">
      <c r="B108" s="13">
        <v>87</v>
      </c>
      <c r="C108" s="51" t="s">
        <v>148</v>
      </c>
      <c r="D108" s="42" t="s">
        <v>149</v>
      </c>
      <c r="E108" s="41">
        <v>1</v>
      </c>
      <c r="F108" s="42"/>
      <c r="G108" s="41"/>
      <c r="H108" s="3">
        <f>tbl_RFQ[[#This Row],[Unit Price
سعر الوحدة]]*tbl_RFQ[[#This Row],[Quantity
الكمية]]</f>
        <v>0</v>
      </c>
      <c r="I108" s="27"/>
    </row>
    <row r="109" spans="2:9" ht="77.25" customHeight="1" x14ac:dyDescent="0.2">
      <c r="B109" s="13">
        <v>88</v>
      </c>
      <c r="C109" s="54" t="s">
        <v>150</v>
      </c>
      <c r="D109" s="45" t="s">
        <v>143</v>
      </c>
      <c r="E109" s="41">
        <v>1</v>
      </c>
      <c r="F109" s="45"/>
      <c r="G109" s="41"/>
      <c r="H109" s="3">
        <f>tbl_RFQ[[#This Row],[Unit Price
سعر الوحدة]]*tbl_RFQ[[#This Row],[Quantity
الكمية]]</f>
        <v>0</v>
      </c>
      <c r="I109" s="27"/>
    </row>
    <row r="110" spans="2:9" ht="71.25" customHeight="1" x14ac:dyDescent="0.2">
      <c r="B110" s="13">
        <v>89</v>
      </c>
      <c r="C110" s="54" t="s">
        <v>151</v>
      </c>
      <c r="D110" s="45" t="s">
        <v>143</v>
      </c>
      <c r="E110" s="41">
        <v>1</v>
      </c>
      <c r="F110" s="45"/>
      <c r="G110" s="41"/>
      <c r="H110" s="3">
        <f>tbl_RFQ[[#This Row],[Unit Price
سعر الوحدة]]*tbl_RFQ[[#This Row],[Quantity
الكمية]]</f>
        <v>0</v>
      </c>
      <c r="I110" s="27"/>
    </row>
    <row r="111" spans="2:9" ht="88.5" customHeight="1" x14ac:dyDescent="0.2">
      <c r="B111" s="13">
        <v>90</v>
      </c>
      <c r="C111" s="54" t="s">
        <v>152</v>
      </c>
      <c r="D111" s="45" t="s">
        <v>143</v>
      </c>
      <c r="E111" s="41">
        <v>1</v>
      </c>
      <c r="F111" s="45"/>
      <c r="G111" s="41"/>
      <c r="H111" s="3">
        <f>tbl_RFQ[[#This Row],[Unit Price
سعر الوحدة]]*tbl_RFQ[[#This Row],[Quantity
الكمية]]</f>
        <v>0</v>
      </c>
      <c r="I111" s="27"/>
    </row>
    <row r="112" spans="2:9" ht="81" customHeight="1" x14ac:dyDescent="0.2">
      <c r="B112" s="13">
        <v>91</v>
      </c>
      <c r="C112" s="51" t="s">
        <v>153</v>
      </c>
      <c r="D112" s="42" t="s">
        <v>54</v>
      </c>
      <c r="E112" s="41">
        <v>1</v>
      </c>
      <c r="F112" s="42"/>
      <c r="G112" s="41"/>
      <c r="H112" s="3">
        <f>tbl_RFQ[[#This Row],[Unit Price
سعر الوحدة]]*tbl_RFQ[[#This Row],[Quantity
الكمية]]</f>
        <v>0</v>
      </c>
      <c r="I112" s="27"/>
    </row>
    <row r="113" spans="2:9" ht="50.1" customHeight="1" x14ac:dyDescent="0.2">
      <c r="B113" s="13">
        <v>92</v>
      </c>
      <c r="C113" s="54" t="s">
        <v>154</v>
      </c>
      <c r="D113" s="47" t="s">
        <v>52</v>
      </c>
      <c r="E113" s="41">
        <v>1</v>
      </c>
      <c r="F113" s="47"/>
      <c r="G113" s="41"/>
      <c r="H113" s="3">
        <f>tbl_RFQ[[#This Row],[Unit Price
سعر الوحدة]]*tbl_RFQ[[#This Row],[Quantity
الكمية]]</f>
        <v>0</v>
      </c>
      <c r="I113" s="27"/>
    </row>
    <row r="114" spans="2:9" ht="50.1" customHeight="1" x14ac:dyDescent="0.2">
      <c r="B114" s="13">
        <v>93</v>
      </c>
      <c r="C114" s="50" t="s">
        <v>155</v>
      </c>
      <c r="D114" s="45" t="s">
        <v>122</v>
      </c>
      <c r="E114" s="41">
        <v>1</v>
      </c>
      <c r="F114" s="45"/>
      <c r="G114" s="41"/>
      <c r="H114" s="3">
        <f>tbl_RFQ[[#This Row],[Unit Price
سعر الوحدة]]*tbl_RFQ[[#This Row],[Quantity
الكمية]]</f>
        <v>0</v>
      </c>
      <c r="I114" s="27"/>
    </row>
    <row r="115" spans="2:9" ht="50.1" customHeight="1" x14ac:dyDescent="0.2">
      <c r="B115" s="13">
        <v>94</v>
      </c>
      <c r="C115" s="50" t="s">
        <v>156</v>
      </c>
      <c r="D115" s="44" t="s">
        <v>52</v>
      </c>
      <c r="E115" s="41">
        <v>1</v>
      </c>
      <c r="F115" s="44"/>
      <c r="G115" s="41"/>
      <c r="H115" s="3">
        <f>tbl_RFQ[[#This Row],[Unit Price
سعر الوحدة]]*tbl_RFQ[[#This Row],[Quantity
الكمية]]</f>
        <v>0</v>
      </c>
      <c r="I115" s="27"/>
    </row>
    <row r="116" spans="2:9" ht="50.1" customHeight="1" x14ac:dyDescent="0.2">
      <c r="B116" s="13">
        <v>95</v>
      </c>
      <c r="C116" s="50" t="s">
        <v>157</v>
      </c>
      <c r="D116" s="44" t="s">
        <v>52</v>
      </c>
      <c r="E116" s="41">
        <v>1</v>
      </c>
      <c r="F116" s="44"/>
      <c r="G116" s="41"/>
      <c r="H116" s="3">
        <f>tbl_RFQ[[#This Row],[Unit Price
سعر الوحدة]]*tbl_RFQ[[#This Row],[Quantity
الكمية]]</f>
        <v>0</v>
      </c>
      <c r="I116" s="27"/>
    </row>
    <row r="117" spans="2:9" ht="50.1" customHeight="1" x14ac:dyDescent="0.2">
      <c r="B117" s="13">
        <v>96</v>
      </c>
      <c r="C117" s="50" t="s">
        <v>158</v>
      </c>
      <c r="D117" s="40" t="s">
        <v>86</v>
      </c>
      <c r="E117" s="41">
        <v>1</v>
      </c>
      <c r="F117" s="40"/>
      <c r="G117" s="41"/>
      <c r="H117" s="3">
        <f>tbl_RFQ[[#This Row],[Unit Price
سعر الوحدة]]*tbl_RFQ[[#This Row],[Quantity
الكمية]]</f>
        <v>0</v>
      </c>
      <c r="I117" s="27"/>
    </row>
    <row r="118" spans="2:9" ht="50.1" customHeight="1" x14ac:dyDescent="0.2">
      <c r="B118" s="13">
        <v>97</v>
      </c>
      <c r="C118" s="50" t="s">
        <v>159</v>
      </c>
      <c r="D118" s="40" t="s">
        <v>52</v>
      </c>
      <c r="E118" s="41">
        <v>1</v>
      </c>
      <c r="F118" s="40"/>
      <c r="G118" s="41"/>
      <c r="H118" s="3">
        <f>tbl_RFQ[[#This Row],[Unit Price
سعر الوحدة]]*tbl_RFQ[[#This Row],[Quantity
الكمية]]</f>
        <v>0</v>
      </c>
      <c r="I118" s="27"/>
    </row>
    <row r="119" spans="2:9" ht="50.1" customHeight="1" x14ac:dyDescent="0.2">
      <c r="B119" s="13">
        <v>98</v>
      </c>
      <c r="C119" s="50" t="s">
        <v>160</v>
      </c>
      <c r="D119" s="40" t="s">
        <v>52</v>
      </c>
      <c r="E119" s="41">
        <v>1</v>
      </c>
      <c r="F119" s="40"/>
      <c r="G119" s="41"/>
      <c r="H119" s="3">
        <f>tbl_RFQ[[#This Row],[Unit Price
سعر الوحدة]]*tbl_RFQ[[#This Row],[Quantity
الكمية]]</f>
        <v>0</v>
      </c>
      <c r="I119" s="27"/>
    </row>
    <row r="120" spans="2:9" ht="50.1" customHeight="1" x14ac:dyDescent="0.2">
      <c r="B120" s="13">
        <v>99</v>
      </c>
      <c r="C120" s="50" t="s">
        <v>161</v>
      </c>
      <c r="D120" s="40" t="s">
        <v>162</v>
      </c>
      <c r="E120" s="41">
        <v>1</v>
      </c>
      <c r="F120" s="40"/>
      <c r="G120" s="41"/>
      <c r="H120" s="3">
        <f>tbl_RFQ[[#This Row],[Unit Price
سعر الوحدة]]*tbl_RFQ[[#This Row],[Quantity
الكمية]]</f>
        <v>0</v>
      </c>
      <c r="I120" s="27"/>
    </row>
    <row r="121" spans="2:9" ht="50.1" customHeight="1" x14ac:dyDescent="0.2">
      <c r="B121" s="13">
        <v>100</v>
      </c>
      <c r="C121" s="50" t="s">
        <v>163</v>
      </c>
      <c r="D121" s="40" t="s">
        <v>162</v>
      </c>
      <c r="E121" s="41">
        <v>1</v>
      </c>
      <c r="F121" s="40"/>
      <c r="G121" s="41"/>
      <c r="H121" s="3">
        <f>tbl_RFQ[[#This Row],[Unit Price
سعر الوحدة]]*tbl_RFQ[[#This Row],[Quantity
الكمية]]</f>
        <v>0</v>
      </c>
      <c r="I121" s="27"/>
    </row>
    <row r="122" spans="2:9" ht="50.1" customHeight="1" x14ac:dyDescent="0.2">
      <c r="B122" s="13">
        <v>101</v>
      </c>
      <c r="C122" s="50" t="s">
        <v>164</v>
      </c>
      <c r="D122" s="40" t="s">
        <v>162</v>
      </c>
      <c r="E122" s="41">
        <v>1</v>
      </c>
      <c r="F122" s="40"/>
      <c r="G122" s="41"/>
      <c r="H122" s="3">
        <f>tbl_RFQ[[#This Row],[Unit Price
سعر الوحدة]]*tbl_RFQ[[#This Row],[Quantity
الكمية]]</f>
        <v>0</v>
      </c>
      <c r="I122" s="27"/>
    </row>
    <row r="123" spans="2:9" ht="50.1" customHeight="1" x14ac:dyDescent="0.2">
      <c r="B123" s="13">
        <v>102</v>
      </c>
      <c r="C123" s="50" t="s">
        <v>165</v>
      </c>
      <c r="D123" s="40" t="s">
        <v>52</v>
      </c>
      <c r="E123" s="41">
        <v>1</v>
      </c>
      <c r="F123" s="40"/>
      <c r="G123" s="41"/>
      <c r="H123" s="3">
        <f>tbl_RFQ[[#This Row],[Unit Price
سعر الوحدة]]*tbl_RFQ[[#This Row],[Quantity
الكمية]]</f>
        <v>0</v>
      </c>
      <c r="I123" s="27"/>
    </row>
    <row r="124" spans="2:9" ht="50.1" customHeight="1" x14ac:dyDescent="0.2">
      <c r="B124" s="13">
        <v>103</v>
      </c>
      <c r="C124" s="50" t="s">
        <v>166</v>
      </c>
      <c r="D124" s="40" t="s">
        <v>54</v>
      </c>
      <c r="E124" s="41">
        <v>1</v>
      </c>
      <c r="F124" s="40"/>
      <c r="G124" s="41"/>
      <c r="H124" s="3">
        <f>tbl_RFQ[[#This Row],[Unit Price
سعر الوحدة]]*tbl_RFQ[[#This Row],[Quantity
الكمية]]</f>
        <v>0</v>
      </c>
      <c r="I124" s="27"/>
    </row>
    <row r="125" spans="2:9" ht="50.1" customHeight="1" x14ac:dyDescent="0.2">
      <c r="B125" s="13">
        <v>104</v>
      </c>
      <c r="C125" s="50" t="s">
        <v>167</v>
      </c>
      <c r="D125" s="40" t="s">
        <v>54</v>
      </c>
      <c r="E125" s="41">
        <v>1</v>
      </c>
      <c r="F125" s="40"/>
      <c r="G125" s="41"/>
      <c r="H125" s="3">
        <f>tbl_RFQ[[#This Row],[Unit Price
سعر الوحدة]]*tbl_RFQ[[#This Row],[Quantity
الكمية]]</f>
        <v>0</v>
      </c>
      <c r="I125" s="27"/>
    </row>
    <row r="126" spans="2:9" ht="50.1" customHeight="1" x14ac:dyDescent="0.2">
      <c r="B126" s="13">
        <v>105</v>
      </c>
      <c r="C126" s="50" t="s">
        <v>168</v>
      </c>
      <c r="D126" s="40" t="s">
        <v>52</v>
      </c>
      <c r="E126" s="41">
        <v>1</v>
      </c>
      <c r="F126" s="40"/>
      <c r="G126" s="41"/>
      <c r="H126" s="3">
        <f>tbl_RFQ[[#This Row],[Unit Price
سعر الوحدة]]*tbl_RFQ[[#This Row],[Quantity
الكمية]]</f>
        <v>0</v>
      </c>
      <c r="I126" s="27"/>
    </row>
    <row r="127" spans="2:9" ht="50.1" customHeight="1" x14ac:dyDescent="0.2">
      <c r="B127" s="13">
        <v>106</v>
      </c>
      <c r="C127" s="50" t="s">
        <v>169</v>
      </c>
      <c r="D127" s="40" t="s">
        <v>52</v>
      </c>
      <c r="E127" s="41">
        <v>1</v>
      </c>
      <c r="F127" s="40"/>
      <c r="G127" s="41"/>
      <c r="H127" s="3">
        <f>tbl_RFQ[[#This Row],[Unit Price
سعر الوحدة]]*tbl_RFQ[[#This Row],[Quantity
الكمية]]</f>
        <v>0</v>
      </c>
      <c r="I127" s="27"/>
    </row>
    <row r="128" spans="2:9" ht="50.1" customHeight="1" x14ac:dyDescent="0.2">
      <c r="B128" s="13">
        <v>107</v>
      </c>
      <c r="C128" s="50" t="s">
        <v>170</v>
      </c>
      <c r="D128" s="44" t="s">
        <v>52</v>
      </c>
      <c r="E128" s="41">
        <v>1</v>
      </c>
      <c r="F128" s="44"/>
      <c r="G128" s="41"/>
      <c r="H128" s="3">
        <f>tbl_RFQ[[#This Row],[Unit Price
سعر الوحدة]]*tbl_RFQ[[#This Row],[Quantity
الكمية]]</f>
        <v>0</v>
      </c>
      <c r="I128" s="27"/>
    </row>
    <row r="129" spans="2:9" ht="50.1" customHeight="1" x14ac:dyDescent="0.2">
      <c r="B129" s="13">
        <v>108</v>
      </c>
      <c r="C129" s="50" t="s">
        <v>171</v>
      </c>
      <c r="D129" s="40" t="s">
        <v>172</v>
      </c>
      <c r="E129" s="41">
        <v>1</v>
      </c>
      <c r="F129" s="40"/>
      <c r="G129" s="41"/>
      <c r="H129" s="3">
        <f>tbl_RFQ[[#This Row],[Unit Price
سعر الوحدة]]*tbl_RFQ[[#This Row],[Quantity
الكمية]]</f>
        <v>0</v>
      </c>
      <c r="I129" s="27"/>
    </row>
    <row r="130" spans="2:9" ht="50.1" customHeight="1" x14ac:dyDescent="0.2">
      <c r="B130" s="13">
        <v>109</v>
      </c>
      <c r="C130" s="50" t="s">
        <v>173</v>
      </c>
      <c r="D130" s="40" t="s">
        <v>172</v>
      </c>
      <c r="E130" s="41">
        <v>1</v>
      </c>
      <c r="F130" s="40"/>
      <c r="G130" s="41"/>
      <c r="H130" s="3">
        <f>tbl_RFQ[[#This Row],[Unit Price
سعر الوحدة]]*tbl_RFQ[[#This Row],[Quantity
الكمية]]</f>
        <v>0</v>
      </c>
      <c r="I130" s="27"/>
    </row>
    <row r="131" spans="2:9" ht="50.1" customHeight="1" x14ac:dyDescent="0.2">
      <c r="B131" s="13">
        <v>110</v>
      </c>
      <c r="C131" s="50" t="s">
        <v>174</v>
      </c>
      <c r="D131" s="40" t="s">
        <v>52</v>
      </c>
      <c r="E131" s="41">
        <v>1</v>
      </c>
      <c r="F131" s="40"/>
      <c r="G131" s="41"/>
      <c r="H131" s="3">
        <f>tbl_RFQ[[#This Row],[Unit Price
سعر الوحدة]]*tbl_RFQ[[#This Row],[Quantity
الكمية]]</f>
        <v>0</v>
      </c>
      <c r="I131" s="27"/>
    </row>
    <row r="132" spans="2:9" ht="50.1" customHeight="1" x14ac:dyDescent="0.2">
      <c r="B132" s="13">
        <v>111</v>
      </c>
      <c r="C132" s="50" t="s">
        <v>175</v>
      </c>
      <c r="D132" s="40" t="s">
        <v>52</v>
      </c>
      <c r="E132" s="41">
        <v>1</v>
      </c>
      <c r="F132" s="40"/>
      <c r="G132" s="41"/>
      <c r="H132" s="3">
        <f>tbl_RFQ[[#This Row],[Unit Price
سعر الوحدة]]*tbl_RFQ[[#This Row],[Quantity
الكمية]]</f>
        <v>0</v>
      </c>
      <c r="I132" s="27"/>
    </row>
    <row r="133" spans="2:9" ht="50.1" customHeight="1" x14ac:dyDescent="0.2">
      <c r="B133" s="13">
        <v>112</v>
      </c>
      <c r="C133" s="50" t="s">
        <v>176</v>
      </c>
      <c r="D133" s="40" t="s">
        <v>52</v>
      </c>
      <c r="E133" s="41">
        <v>1</v>
      </c>
      <c r="F133" s="40"/>
      <c r="G133" s="41"/>
      <c r="H133" s="3">
        <f>tbl_RFQ[[#This Row],[Unit Price
سعر الوحدة]]*tbl_RFQ[[#This Row],[Quantity
الكمية]]</f>
        <v>0</v>
      </c>
      <c r="I133" s="27"/>
    </row>
    <row r="134" spans="2:9" ht="50.1" customHeight="1" x14ac:dyDescent="0.2">
      <c r="B134" s="13">
        <v>113</v>
      </c>
      <c r="C134" s="50" t="s">
        <v>177</v>
      </c>
      <c r="D134" s="40" t="s">
        <v>143</v>
      </c>
      <c r="E134" s="41">
        <v>1</v>
      </c>
      <c r="F134" s="40"/>
      <c r="G134" s="41"/>
      <c r="H134" s="3">
        <f>tbl_RFQ[[#This Row],[Unit Price
سعر الوحدة]]*tbl_RFQ[[#This Row],[Quantity
الكمية]]</f>
        <v>0</v>
      </c>
      <c r="I134" s="27"/>
    </row>
    <row r="135" spans="2:9" ht="50.1" customHeight="1" x14ac:dyDescent="0.2">
      <c r="B135" s="13">
        <v>114</v>
      </c>
      <c r="C135" s="50" t="s">
        <v>178</v>
      </c>
      <c r="D135" s="40" t="s">
        <v>143</v>
      </c>
      <c r="E135" s="41">
        <v>1</v>
      </c>
      <c r="F135" s="40"/>
      <c r="G135" s="41"/>
      <c r="H135" s="3">
        <f>tbl_RFQ[[#This Row],[Unit Price
سعر الوحدة]]*tbl_RFQ[[#This Row],[Quantity
الكمية]]</f>
        <v>0</v>
      </c>
      <c r="I135" s="27"/>
    </row>
    <row r="136" spans="2:9" ht="50.1" customHeight="1" x14ac:dyDescent="0.2">
      <c r="B136" s="13">
        <v>115</v>
      </c>
      <c r="C136" s="50" t="s">
        <v>179</v>
      </c>
      <c r="D136" s="40" t="s">
        <v>52</v>
      </c>
      <c r="E136" s="41">
        <v>1</v>
      </c>
      <c r="F136" s="40"/>
      <c r="G136" s="41"/>
      <c r="H136" s="3">
        <f>tbl_RFQ[[#This Row],[Unit Price
سعر الوحدة]]*tbl_RFQ[[#This Row],[Quantity
الكمية]]</f>
        <v>0</v>
      </c>
      <c r="I136" s="27"/>
    </row>
    <row r="137" spans="2:9" ht="50.1" customHeight="1" x14ac:dyDescent="0.2">
      <c r="B137" s="13">
        <v>116</v>
      </c>
      <c r="C137" s="50" t="s">
        <v>180</v>
      </c>
      <c r="D137" s="44" t="s">
        <v>52</v>
      </c>
      <c r="E137" s="41">
        <v>1</v>
      </c>
      <c r="F137" s="44"/>
      <c r="G137" s="41"/>
      <c r="H137" s="3">
        <f>tbl_RFQ[[#This Row],[Unit Price
سعر الوحدة]]*tbl_RFQ[[#This Row],[Quantity
الكمية]]</f>
        <v>0</v>
      </c>
      <c r="I137" s="27"/>
    </row>
    <row r="138" spans="2:9" ht="50.1" customHeight="1" x14ac:dyDescent="0.2">
      <c r="B138" s="13">
        <v>117</v>
      </c>
      <c r="C138" s="50" t="s">
        <v>181</v>
      </c>
      <c r="D138" s="44" t="s">
        <v>52</v>
      </c>
      <c r="E138" s="41">
        <v>1</v>
      </c>
      <c r="F138" s="44"/>
      <c r="G138" s="41"/>
      <c r="H138" s="3">
        <f>tbl_RFQ[[#This Row],[Unit Price
سعر الوحدة]]*tbl_RFQ[[#This Row],[Quantity
الكمية]]</f>
        <v>0</v>
      </c>
      <c r="I138" s="27"/>
    </row>
    <row r="139" spans="2:9" ht="50.1" customHeight="1" x14ac:dyDescent="0.2">
      <c r="B139" s="13">
        <v>118</v>
      </c>
      <c r="C139" s="50" t="s">
        <v>182</v>
      </c>
      <c r="D139" s="44" t="s">
        <v>52</v>
      </c>
      <c r="E139" s="41">
        <v>1</v>
      </c>
      <c r="F139" s="44"/>
      <c r="G139" s="41"/>
      <c r="H139" s="3">
        <f>tbl_RFQ[[#This Row],[Unit Price
سعر الوحدة]]*tbl_RFQ[[#This Row],[Quantity
الكمية]]</f>
        <v>0</v>
      </c>
      <c r="I139" s="27"/>
    </row>
    <row r="140" spans="2:9" ht="50.1" customHeight="1" x14ac:dyDescent="0.2">
      <c r="B140" s="13">
        <v>119</v>
      </c>
      <c r="C140" s="50" t="s">
        <v>183</v>
      </c>
      <c r="D140" s="44" t="s">
        <v>52</v>
      </c>
      <c r="E140" s="41">
        <v>1</v>
      </c>
      <c r="F140" s="44"/>
      <c r="G140" s="41"/>
      <c r="H140" s="3">
        <f>tbl_RFQ[[#This Row],[Unit Price
سعر الوحدة]]*tbl_RFQ[[#This Row],[Quantity
الكمية]]</f>
        <v>0</v>
      </c>
      <c r="I140" s="27"/>
    </row>
    <row r="141" spans="2:9" ht="50.1" customHeight="1" x14ac:dyDescent="0.2">
      <c r="B141" s="13">
        <v>120</v>
      </c>
      <c r="C141" s="50" t="s">
        <v>184</v>
      </c>
      <c r="D141" s="40" t="s">
        <v>52</v>
      </c>
      <c r="E141" s="41">
        <v>1</v>
      </c>
      <c r="F141" s="40"/>
      <c r="G141" s="41"/>
      <c r="H141" s="3">
        <f>tbl_RFQ[[#This Row],[Unit Price
سعر الوحدة]]*tbl_RFQ[[#This Row],[Quantity
الكمية]]</f>
        <v>0</v>
      </c>
      <c r="I141" s="27"/>
    </row>
    <row r="142" spans="2:9" ht="50.1" customHeight="1" x14ac:dyDescent="0.2">
      <c r="B142" s="13">
        <v>121</v>
      </c>
      <c r="C142" s="50" t="s">
        <v>185</v>
      </c>
      <c r="D142" s="40" t="s">
        <v>52</v>
      </c>
      <c r="E142" s="41">
        <v>1</v>
      </c>
      <c r="F142" s="40"/>
      <c r="G142" s="41"/>
      <c r="H142" s="3">
        <f>tbl_RFQ[[#This Row],[Unit Price
سعر الوحدة]]*tbl_RFQ[[#This Row],[Quantity
الكمية]]</f>
        <v>0</v>
      </c>
      <c r="I142" s="27"/>
    </row>
    <row r="143" spans="2:9" ht="50.1" customHeight="1" x14ac:dyDescent="0.2">
      <c r="B143" s="13">
        <v>122</v>
      </c>
      <c r="C143" s="50" t="s">
        <v>186</v>
      </c>
      <c r="D143" s="40" t="s">
        <v>52</v>
      </c>
      <c r="E143" s="41">
        <v>1</v>
      </c>
      <c r="F143" s="40"/>
      <c r="G143" s="41"/>
      <c r="H143" s="3">
        <f>tbl_RFQ[[#This Row],[Unit Price
سعر الوحدة]]*tbl_RFQ[[#This Row],[Quantity
الكمية]]</f>
        <v>0</v>
      </c>
      <c r="I143" s="27"/>
    </row>
    <row r="144" spans="2:9" ht="73.5" customHeight="1" x14ac:dyDescent="0.2">
      <c r="B144" s="13">
        <v>123</v>
      </c>
      <c r="C144" s="51" t="s">
        <v>187</v>
      </c>
      <c r="D144" s="42" t="s">
        <v>60</v>
      </c>
      <c r="E144" s="41">
        <v>1</v>
      </c>
      <c r="F144" s="42"/>
      <c r="G144" s="41"/>
      <c r="H144" s="3">
        <f>tbl_RFQ[[#This Row],[Unit Price
سعر الوحدة]]*tbl_RFQ[[#This Row],[Quantity
الكمية]]</f>
        <v>0</v>
      </c>
      <c r="I144" s="27"/>
    </row>
    <row r="145" spans="2:9" ht="50.1" customHeight="1" x14ac:dyDescent="0.2">
      <c r="B145" s="13">
        <v>124</v>
      </c>
      <c r="C145" s="54" t="s">
        <v>188</v>
      </c>
      <c r="D145" s="45" t="s">
        <v>52</v>
      </c>
      <c r="E145" s="41">
        <v>1</v>
      </c>
      <c r="F145" s="45"/>
      <c r="G145" s="41"/>
      <c r="H145" s="3">
        <f>tbl_RFQ[[#This Row],[Unit Price
سعر الوحدة]]*tbl_RFQ[[#This Row],[Quantity
الكمية]]</f>
        <v>0</v>
      </c>
      <c r="I145" s="27"/>
    </row>
    <row r="146" spans="2:9" ht="50.1" customHeight="1" x14ac:dyDescent="0.2">
      <c r="B146" s="13">
        <v>125</v>
      </c>
      <c r="C146" s="54" t="s">
        <v>189</v>
      </c>
      <c r="D146" s="45" t="s">
        <v>52</v>
      </c>
      <c r="E146" s="41">
        <v>1</v>
      </c>
      <c r="F146" s="45"/>
      <c r="G146" s="41"/>
      <c r="H146" s="3">
        <f>tbl_RFQ[[#This Row],[Unit Price
سعر الوحدة]]*tbl_RFQ[[#This Row],[Quantity
الكمية]]</f>
        <v>0</v>
      </c>
      <c r="I146" s="27"/>
    </row>
    <row r="147" spans="2:9" ht="50.1" customHeight="1" x14ac:dyDescent="0.2">
      <c r="B147" s="13">
        <v>126</v>
      </c>
      <c r="C147" s="50" t="s">
        <v>190</v>
      </c>
      <c r="D147" s="40" t="s">
        <v>52</v>
      </c>
      <c r="E147" s="41">
        <v>1</v>
      </c>
      <c r="F147" s="40"/>
      <c r="G147" s="41"/>
      <c r="H147" s="3">
        <f>tbl_RFQ[[#This Row],[Unit Price
سعر الوحدة]]*tbl_RFQ[[#This Row],[Quantity
الكمية]]</f>
        <v>0</v>
      </c>
      <c r="I147" s="27"/>
    </row>
    <row r="148" spans="2:9" ht="50.1" customHeight="1" x14ac:dyDescent="0.2">
      <c r="B148" s="13">
        <v>127</v>
      </c>
      <c r="C148" s="50" t="s">
        <v>191</v>
      </c>
      <c r="D148" s="40" t="s">
        <v>52</v>
      </c>
      <c r="E148" s="41">
        <v>1</v>
      </c>
      <c r="F148" s="40"/>
      <c r="G148" s="41"/>
      <c r="H148" s="3">
        <f>tbl_RFQ[[#This Row],[Unit Price
سعر الوحدة]]*tbl_RFQ[[#This Row],[Quantity
الكمية]]</f>
        <v>0</v>
      </c>
      <c r="I148" s="27"/>
    </row>
    <row r="149" spans="2:9" ht="50.1" customHeight="1" x14ac:dyDescent="0.2">
      <c r="B149" s="13">
        <v>128</v>
      </c>
      <c r="C149" s="50" t="s">
        <v>192</v>
      </c>
      <c r="D149" s="45" t="s">
        <v>122</v>
      </c>
      <c r="E149" s="41">
        <v>1</v>
      </c>
      <c r="F149" s="45"/>
      <c r="G149" s="41"/>
      <c r="H149" s="3">
        <f>tbl_RFQ[[#This Row],[Unit Price
سعر الوحدة]]*tbl_RFQ[[#This Row],[Quantity
الكمية]]</f>
        <v>0</v>
      </c>
      <c r="I149" s="27"/>
    </row>
    <row r="150" spans="2:9" ht="122.25" customHeight="1" x14ac:dyDescent="0.2">
      <c r="B150" s="13">
        <v>129</v>
      </c>
      <c r="C150" s="50" t="s">
        <v>193</v>
      </c>
      <c r="D150" s="40" t="s">
        <v>52</v>
      </c>
      <c r="E150" s="41">
        <v>1</v>
      </c>
      <c r="F150" s="40"/>
      <c r="G150" s="41"/>
      <c r="H150" s="3">
        <f>tbl_RFQ[[#This Row],[Unit Price
سعر الوحدة]]*tbl_RFQ[[#This Row],[Quantity
الكمية]]</f>
        <v>0</v>
      </c>
      <c r="I150" s="27"/>
    </row>
    <row r="151" spans="2:9" ht="50.1" customHeight="1" x14ac:dyDescent="0.2">
      <c r="B151" s="13">
        <v>130</v>
      </c>
      <c r="C151" s="50" t="s">
        <v>194</v>
      </c>
      <c r="D151" s="44" t="s">
        <v>52</v>
      </c>
      <c r="E151" s="41">
        <v>1</v>
      </c>
      <c r="F151" s="44"/>
      <c r="G151" s="41"/>
      <c r="H151" s="3">
        <f>tbl_RFQ[[#This Row],[Unit Price
سعر الوحدة]]*tbl_RFQ[[#This Row],[Quantity
الكمية]]</f>
        <v>0</v>
      </c>
      <c r="I151" s="27"/>
    </row>
    <row r="152" spans="2:9" ht="50.1" customHeight="1" x14ac:dyDescent="0.2">
      <c r="B152" s="13">
        <v>131</v>
      </c>
      <c r="C152" s="50" t="s">
        <v>195</v>
      </c>
      <c r="D152" s="45" t="s">
        <v>125</v>
      </c>
      <c r="E152" s="41">
        <v>1</v>
      </c>
      <c r="F152" s="45"/>
      <c r="G152" s="41"/>
      <c r="H152" s="3">
        <f>tbl_RFQ[[#This Row],[Unit Price
سعر الوحدة]]*tbl_RFQ[[#This Row],[Quantity
الكمية]]</f>
        <v>0</v>
      </c>
      <c r="I152" s="27"/>
    </row>
    <row r="153" spans="2:9" ht="50.1" customHeight="1" x14ac:dyDescent="0.2">
      <c r="B153" s="13">
        <v>132</v>
      </c>
      <c r="C153" s="50" t="s">
        <v>196</v>
      </c>
      <c r="D153" s="45" t="s">
        <v>122</v>
      </c>
      <c r="E153" s="41">
        <v>1</v>
      </c>
      <c r="F153" s="45"/>
      <c r="G153" s="41"/>
      <c r="H153" s="3">
        <f>tbl_RFQ[[#This Row],[Unit Price
سعر الوحدة]]*tbl_RFQ[[#This Row],[Quantity
الكمية]]</f>
        <v>0</v>
      </c>
      <c r="I153" s="27"/>
    </row>
    <row r="154" spans="2:9" ht="50.1" customHeight="1" x14ac:dyDescent="0.2">
      <c r="B154" s="13">
        <v>133</v>
      </c>
      <c r="C154" s="50" t="s">
        <v>197</v>
      </c>
      <c r="D154" s="45" t="s">
        <v>122</v>
      </c>
      <c r="E154" s="41">
        <v>1</v>
      </c>
      <c r="F154" s="45"/>
      <c r="G154" s="41"/>
      <c r="H154" s="3">
        <f>tbl_RFQ[[#This Row],[Unit Price
سعر الوحدة]]*tbl_RFQ[[#This Row],[Quantity
الكمية]]</f>
        <v>0</v>
      </c>
      <c r="I154" s="27"/>
    </row>
    <row r="155" spans="2:9" ht="50.1" customHeight="1" x14ac:dyDescent="0.2">
      <c r="B155" s="13">
        <v>134</v>
      </c>
      <c r="C155" s="50" t="s">
        <v>198</v>
      </c>
      <c r="D155" s="45" t="s">
        <v>122</v>
      </c>
      <c r="E155" s="41">
        <v>1</v>
      </c>
      <c r="F155" s="45"/>
      <c r="G155" s="41"/>
      <c r="H155" s="3">
        <f>tbl_RFQ[[#This Row],[Unit Price
سعر الوحدة]]*tbl_RFQ[[#This Row],[Quantity
الكمية]]</f>
        <v>0</v>
      </c>
      <c r="I155" s="27"/>
    </row>
    <row r="156" spans="2:9" ht="50.1" customHeight="1" x14ac:dyDescent="0.2">
      <c r="B156" s="13">
        <v>135</v>
      </c>
      <c r="C156" s="50" t="s">
        <v>199</v>
      </c>
      <c r="D156" s="44" t="s">
        <v>52</v>
      </c>
      <c r="E156" s="41">
        <v>1</v>
      </c>
      <c r="F156" s="44"/>
      <c r="G156" s="41"/>
      <c r="H156" s="3">
        <f>tbl_RFQ[[#This Row],[Unit Price
سعر الوحدة]]*tbl_RFQ[[#This Row],[Quantity
الكمية]]</f>
        <v>0</v>
      </c>
      <c r="I156" s="27"/>
    </row>
    <row r="157" spans="2:9" ht="50.1" customHeight="1" x14ac:dyDescent="0.2">
      <c r="B157" s="13">
        <v>136</v>
      </c>
      <c r="C157" s="50" t="s">
        <v>200</v>
      </c>
      <c r="D157" s="44" t="s">
        <v>52</v>
      </c>
      <c r="E157" s="41">
        <v>1</v>
      </c>
      <c r="F157" s="44"/>
      <c r="G157" s="41"/>
      <c r="H157" s="3">
        <f>tbl_RFQ[[#This Row],[Unit Price
سعر الوحدة]]*tbl_RFQ[[#This Row],[Quantity
الكمية]]</f>
        <v>0</v>
      </c>
      <c r="I157" s="27"/>
    </row>
    <row r="158" spans="2:9" ht="50.1" customHeight="1" x14ac:dyDescent="0.2">
      <c r="B158" s="13">
        <v>137</v>
      </c>
      <c r="C158" s="50" t="s">
        <v>201</v>
      </c>
      <c r="D158" s="45" t="s">
        <v>202</v>
      </c>
      <c r="E158" s="41">
        <v>1</v>
      </c>
      <c r="F158" s="45"/>
      <c r="G158" s="41"/>
      <c r="H158" s="3">
        <f>tbl_RFQ[[#This Row],[Unit Price
سعر الوحدة]]*tbl_RFQ[[#This Row],[Quantity
الكمية]]</f>
        <v>0</v>
      </c>
      <c r="I158" s="27"/>
    </row>
    <row r="159" spans="2:9" ht="50.1" customHeight="1" x14ac:dyDescent="0.2">
      <c r="B159" s="13">
        <v>138</v>
      </c>
      <c r="C159" s="50" t="s">
        <v>203</v>
      </c>
      <c r="D159" s="44" t="s">
        <v>52</v>
      </c>
      <c r="E159" s="41">
        <v>1</v>
      </c>
      <c r="F159" s="44"/>
      <c r="G159" s="41"/>
      <c r="H159" s="3">
        <f>tbl_RFQ[[#This Row],[Unit Price
سعر الوحدة]]*tbl_RFQ[[#This Row],[Quantity
الكمية]]</f>
        <v>0</v>
      </c>
      <c r="I159" s="27"/>
    </row>
    <row r="160" spans="2:9" ht="50.1" customHeight="1" x14ac:dyDescent="0.2">
      <c r="B160" s="13">
        <v>139</v>
      </c>
      <c r="C160" s="50" t="s">
        <v>204</v>
      </c>
      <c r="D160" s="44" t="s">
        <v>52</v>
      </c>
      <c r="E160" s="41">
        <v>1</v>
      </c>
      <c r="F160" s="44"/>
      <c r="G160" s="41"/>
      <c r="H160" s="3">
        <f>tbl_RFQ[[#This Row],[Unit Price
سعر الوحدة]]*tbl_RFQ[[#This Row],[Quantity
الكمية]]</f>
        <v>0</v>
      </c>
      <c r="I160" s="27"/>
    </row>
    <row r="161" spans="1:10" ht="84" customHeight="1" x14ac:dyDescent="0.2">
      <c r="B161" s="13">
        <v>140</v>
      </c>
      <c r="C161" s="50" t="s">
        <v>205</v>
      </c>
      <c r="D161" s="45" t="s">
        <v>91</v>
      </c>
      <c r="E161" s="41">
        <v>1</v>
      </c>
      <c r="F161" s="45"/>
      <c r="G161" s="41"/>
      <c r="H161" s="3">
        <f>tbl_RFQ[[#This Row],[Unit Price
سعر الوحدة]]*tbl_RFQ[[#This Row],[Quantity
الكمية]]</f>
        <v>0</v>
      </c>
      <c r="I161" s="27"/>
    </row>
    <row r="162" spans="1:10" ht="50.1" customHeight="1" x14ac:dyDescent="0.2">
      <c r="B162" s="13">
        <v>141</v>
      </c>
      <c r="C162" s="50" t="s">
        <v>206</v>
      </c>
      <c r="D162" s="45" t="s">
        <v>125</v>
      </c>
      <c r="E162" s="41">
        <v>1</v>
      </c>
      <c r="F162" s="45"/>
      <c r="G162" s="41"/>
      <c r="H162" s="3">
        <f>tbl_RFQ[[#This Row],[Unit Price
سعر الوحدة]]*tbl_RFQ[[#This Row],[Quantity
الكمية]]</f>
        <v>0</v>
      </c>
      <c r="I162" s="27"/>
    </row>
    <row r="163" spans="1:10" ht="50.1" customHeight="1" x14ac:dyDescent="0.2">
      <c r="B163" s="13">
        <v>142</v>
      </c>
      <c r="C163" s="50" t="s">
        <v>207</v>
      </c>
      <c r="D163" s="40" t="s">
        <v>208</v>
      </c>
      <c r="E163" s="41">
        <v>1</v>
      </c>
      <c r="F163" s="40"/>
      <c r="G163" s="41"/>
      <c r="H163" s="3">
        <f>tbl_RFQ[[#This Row],[Unit Price
سعر الوحدة]]*tbl_RFQ[[#This Row],[Quantity
الكمية]]</f>
        <v>0</v>
      </c>
      <c r="I163" s="27"/>
    </row>
    <row r="164" spans="1:10" ht="50.1" customHeight="1" x14ac:dyDescent="0.2">
      <c r="B164" s="13">
        <v>143</v>
      </c>
      <c r="C164" s="50" t="s">
        <v>209</v>
      </c>
      <c r="D164" s="40" t="s">
        <v>52</v>
      </c>
      <c r="E164" s="41">
        <v>1</v>
      </c>
      <c r="F164" s="40"/>
      <c r="G164" s="41"/>
      <c r="H164" s="3">
        <f>tbl_RFQ[[#This Row],[Unit Price
سعر الوحدة]]*tbl_RFQ[[#This Row],[Quantity
الكمية]]</f>
        <v>0</v>
      </c>
      <c r="I164" s="27"/>
    </row>
    <row r="165" spans="1:10" ht="50.1" customHeight="1" x14ac:dyDescent="0.2">
      <c r="B165" s="13">
        <v>144</v>
      </c>
      <c r="C165" s="50" t="s">
        <v>210</v>
      </c>
      <c r="D165" s="48" t="s">
        <v>202</v>
      </c>
      <c r="E165" s="41">
        <v>1</v>
      </c>
      <c r="F165" s="48"/>
      <c r="G165" s="41"/>
      <c r="H165" s="3">
        <f>tbl_RFQ[[#This Row],[Unit Price
سعر الوحدة]]*tbl_RFQ[[#This Row],[Quantity
الكمية]]</f>
        <v>0</v>
      </c>
      <c r="I165" s="27"/>
    </row>
    <row r="166" spans="1:10" ht="50.1" customHeight="1" x14ac:dyDescent="0.2">
      <c r="B166" s="13">
        <v>145</v>
      </c>
      <c r="C166" s="50" t="s">
        <v>211</v>
      </c>
      <c r="D166" s="48" t="s">
        <v>52</v>
      </c>
      <c r="E166" s="49">
        <v>1</v>
      </c>
      <c r="F166" s="48"/>
      <c r="G166" s="49"/>
      <c r="H166" s="3">
        <f>tbl_RFQ[[#This Row],[Unit Price
سعر الوحدة]]*tbl_RFQ[[#This Row],[Quantity
الكمية]]</f>
        <v>0</v>
      </c>
      <c r="I166" s="27"/>
    </row>
    <row r="167" spans="1:10" ht="50.1" customHeight="1" x14ac:dyDescent="0.2">
      <c r="B167" s="13">
        <v>146</v>
      </c>
      <c r="C167" s="50" t="s">
        <v>212</v>
      </c>
      <c r="D167" s="48" t="s">
        <v>52</v>
      </c>
      <c r="E167" s="49">
        <v>1</v>
      </c>
      <c r="F167" s="48"/>
      <c r="G167" s="49"/>
      <c r="H167" s="3">
        <f>tbl_RFQ[[#This Row],[Unit Price
سعر الوحدة]]*tbl_RFQ[[#This Row],[Quantity
الكمية]]</f>
        <v>0</v>
      </c>
      <c r="I167" s="27"/>
    </row>
    <row r="168" spans="1:10" ht="50.1" customHeight="1" x14ac:dyDescent="0.2">
      <c r="B168" s="13">
        <v>147</v>
      </c>
      <c r="C168" s="50" t="s">
        <v>213</v>
      </c>
      <c r="D168" s="48" t="s">
        <v>52</v>
      </c>
      <c r="E168" s="49">
        <v>1</v>
      </c>
      <c r="F168" s="48"/>
      <c r="G168" s="49"/>
      <c r="H168" s="3">
        <f>tbl_RFQ[[#This Row],[Unit Price
سعر الوحدة]]*tbl_RFQ[[#This Row],[Quantity
الكمية]]</f>
        <v>0</v>
      </c>
      <c r="I168" s="27"/>
    </row>
    <row r="169" spans="1:10" customFormat="1" ht="7.35" customHeight="1" x14ac:dyDescent="0.2">
      <c r="A169" s="11"/>
    </row>
    <row r="170" spans="1:10" customFormat="1" ht="42" customHeight="1" x14ac:dyDescent="0.35">
      <c r="A170" s="11"/>
      <c r="B170" s="17"/>
      <c r="C170" s="11"/>
      <c r="D170" s="17"/>
      <c r="E170" s="18"/>
      <c r="F170" s="1"/>
      <c r="G170" s="22" t="s">
        <v>20</v>
      </c>
      <c r="H170" s="16"/>
      <c r="I170" s="29" t="s">
        <v>26</v>
      </c>
    </row>
    <row r="171" spans="1:10" customFormat="1" ht="37.35" customHeight="1" x14ac:dyDescent="0.35">
      <c r="A171" s="11"/>
      <c r="B171" s="17"/>
      <c r="C171" s="11"/>
      <c r="D171" s="17"/>
      <c r="E171" s="18"/>
      <c r="F171" s="1"/>
      <c r="G171" s="22" t="s">
        <v>21</v>
      </c>
      <c r="H171" s="9"/>
      <c r="I171" s="29" t="s">
        <v>26</v>
      </c>
    </row>
    <row r="172" spans="1:10" customFormat="1" ht="37.35" customHeight="1" x14ac:dyDescent="0.35">
      <c r="A172" s="11"/>
      <c r="B172" s="17"/>
      <c r="C172" s="11"/>
      <c r="D172" s="17"/>
      <c r="E172" s="18"/>
      <c r="F172" s="1"/>
      <c r="G172" s="22" t="s">
        <v>22</v>
      </c>
      <c r="H172" s="10"/>
      <c r="I172" s="29" t="s">
        <v>26</v>
      </c>
    </row>
    <row r="173" spans="1:10" customFormat="1" ht="37.35" customHeight="1" x14ac:dyDescent="0.35">
      <c r="A173" s="11"/>
      <c r="B173" s="17"/>
      <c r="C173" s="11"/>
      <c r="D173" s="17"/>
      <c r="E173" s="18"/>
      <c r="F173" s="1"/>
      <c r="G173" s="22" t="s">
        <v>23</v>
      </c>
      <c r="H173" s="19"/>
      <c r="I173" s="29" t="s">
        <v>26</v>
      </c>
    </row>
    <row r="174" spans="1:10" customFormat="1" ht="37.35" customHeight="1" x14ac:dyDescent="0.35">
      <c r="A174" s="11"/>
      <c r="B174" s="103" t="s">
        <v>16</v>
      </c>
      <c r="C174" s="103"/>
      <c r="D174" s="17"/>
      <c r="E174" s="18"/>
      <c r="F174" s="1"/>
      <c r="G174" s="24" t="s">
        <v>24</v>
      </c>
      <c r="H174" s="21"/>
      <c r="I174" s="29" t="s">
        <v>26</v>
      </c>
    </row>
    <row r="175" spans="1:10" ht="52.35" customHeight="1" thickBot="1" x14ac:dyDescent="0.25">
      <c r="B175" s="85" t="s">
        <v>17</v>
      </c>
      <c r="C175" s="85"/>
      <c r="E175" s="20"/>
      <c r="G175" s="25" t="s">
        <v>25</v>
      </c>
      <c r="H175" s="23" t="str">
        <f>IFERROR(IF(SUM(I170:I173)-#REF!=0,"",SUM(I170:I173)-#REF!),"")</f>
        <v/>
      </c>
      <c r="I175" s="28" t="s">
        <v>26</v>
      </c>
      <c r="J175"/>
    </row>
    <row r="176" spans="1:10" customFormat="1" ht="24.6" customHeight="1" thickTop="1" thickBot="1" x14ac:dyDescent="0.25">
      <c r="A176" s="11"/>
    </row>
    <row r="177" spans="1:20" ht="55.35" customHeight="1" thickTop="1" x14ac:dyDescent="0.2">
      <c r="B177" s="108" t="s">
        <v>7</v>
      </c>
      <c r="C177" s="109"/>
      <c r="D177" s="109"/>
      <c r="E177" s="110"/>
      <c r="F177" s="111" t="s">
        <v>8</v>
      </c>
      <c r="G177" s="112"/>
      <c r="H177" s="112"/>
      <c r="I177" s="113"/>
    </row>
    <row r="178" spans="1:20" ht="88.5" customHeight="1" thickBot="1" x14ac:dyDescent="0.35">
      <c r="B178" s="114"/>
      <c r="C178" s="115"/>
      <c r="D178" s="115"/>
      <c r="E178" s="116"/>
      <c r="F178" s="117" t="s">
        <v>12</v>
      </c>
      <c r="G178" s="118"/>
      <c r="H178" s="118"/>
      <c r="I178" s="119"/>
    </row>
    <row r="179" spans="1:20" ht="35.1" customHeight="1" thickTop="1" x14ac:dyDescent="0.2">
      <c r="B179" s="120"/>
      <c r="C179" s="121"/>
      <c r="D179" s="121"/>
      <c r="E179" s="121"/>
      <c r="F179" s="121"/>
      <c r="G179" s="121"/>
      <c r="H179" s="121"/>
    </row>
    <row r="180" spans="1:20" ht="42" customHeight="1" x14ac:dyDescent="0.2">
      <c r="B180" s="122" t="s">
        <v>9</v>
      </c>
      <c r="C180" s="123"/>
      <c r="D180" s="123"/>
      <c r="E180" s="123"/>
      <c r="F180" s="123"/>
      <c r="G180" s="123"/>
      <c r="H180" s="123"/>
      <c r="I180" s="123"/>
      <c r="J180" s="39"/>
      <c r="K180" s="124" t="s">
        <v>10</v>
      </c>
    </row>
    <row r="181" spans="1:20" ht="158.1" customHeight="1" x14ac:dyDescent="0.2">
      <c r="B181" s="125" t="s">
        <v>217</v>
      </c>
      <c r="C181" s="126"/>
      <c r="D181" s="126"/>
      <c r="E181" s="127"/>
      <c r="F181" s="128" t="s">
        <v>216</v>
      </c>
      <c r="G181" s="129"/>
      <c r="H181" s="129"/>
      <c r="I181" s="129"/>
      <c r="J181" s="39"/>
      <c r="K181" s="124"/>
    </row>
    <row r="182" spans="1:20" ht="39" customHeight="1" x14ac:dyDescent="0.2">
      <c r="B182" s="130"/>
      <c r="C182" s="131"/>
      <c r="D182" s="131"/>
      <c r="E182" s="131"/>
      <c r="F182" s="131"/>
      <c r="G182" s="131"/>
      <c r="H182" s="131"/>
    </row>
    <row r="183" spans="1:20" customFormat="1" ht="14.45" customHeight="1" thickBot="1" x14ac:dyDescent="0.25"/>
    <row r="184" spans="1:20" ht="38.450000000000003" customHeight="1" x14ac:dyDescent="0.2">
      <c r="B184" s="132" t="s">
        <v>11</v>
      </c>
      <c r="C184" s="133"/>
      <c r="D184" s="133"/>
      <c r="E184" s="133"/>
      <c r="F184" s="133"/>
      <c r="G184" s="133"/>
      <c r="H184" s="133"/>
      <c r="I184" s="134"/>
      <c r="K184"/>
      <c r="L184"/>
      <c r="M184"/>
      <c r="N184"/>
      <c r="O184"/>
      <c r="P184"/>
      <c r="Q184"/>
      <c r="R184"/>
      <c r="S184"/>
    </row>
    <row r="185" spans="1:20" s="15" customFormat="1" ht="39.950000000000003" customHeight="1" x14ac:dyDescent="0.25">
      <c r="A185" s="14"/>
      <c r="B185" s="104" t="s">
        <v>41</v>
      </c>
      <c r="C185" s="105"/>
      <c r="D185" s="105"/>
      <c r="E185" s="105"/>
      <c r="F185" s="106" t="s">
        <v>36</v>
      </c>
      <c r="G185" s="106"/>
      <c r="H185" s="106"/>
      <c r="I185" s="107"/>
      <c r="K185"/>
      <c r="L185"/>
      <c r="M185"/>
      <c r="N185"/>
      <c r="O185"/>
      <c r="P185"/>
      <c r="Q185"/>
      <c r="R185"/>
      <c r="S185"/>
      <c r="T185"/>
    </row>
    <row r="186" spans="1:20" s="15" customFormat="1" ht="39.950000000000003" customHeight="1" x14ac:dyDescent="0.25">
      <c r="A186" s="14"/>
      <c r="B186" s="135" t="s">
        <v>50</v>
      </c>
      <c r="C186" s="136"/>
      <c r="D186" s="136"/>
      <c r="E186" s="136"/>
      <c r="F186" s="137" t="s">
        <v>49</v>
      </c>
      <c r="G186" s="137"/>
      <c r="H186" s="137"/>
      <c r="I186" s="138"/>
      <c r="K186"/>
      <c r="L186"/>
      <c r="M186"/>
      <c r="N186"/>
      <c r="O186"/>
      <c r="P186"/>
      <c r="Q186"/>
      <c r="R186"/>
      <c r="S186"/>
      <c r="T186"/>
    </row>
    <row r="187" spans="1:20" s="15" customFormat="1" ht="39.950000000000003" customHeight="1" x14ac:dyDescent="0.25">
      <c r="A187" s="14"/>
      <c r="B187" s="135" t="s">
        <v>51</v>
      </c>
      <c r="C187" s="136"/>
      <c r="D187" s="136"/>
      <c r="E187" s="136"/>
      <c r="F187" s="137" t="s">
        <v>49</v>
      </c>
      <c r="G187" s="137"/>
      <c r="H187" s="137"/>
      <c r="I187" s="138"/>
      <c r="K187"/>
      <c r="L187"/>
      <c r="M187"/>
      <c r="N187"/>
      <c r="O187"/>
      <c r="P187"/>
      <c r="Q187"/>
      <c r="R187"/>
      <c r="S187"/>
      <c r="T187"/>
    </row>
    <row r="188" spans="1:20" s="15" customFormat="1" ht="39.950000000000003" customHeight="1" x14ac:dyDescent="0.25">
      <c r="A188" s="14"/>
      <c r="B188" s="135" t="s">
        <v>39</v>
      </c>
      <c r="C188" s="136"/>
      <c r="D188" s="136"/>
      <c r="E188" s="136"/>
      <c r="F188" s="137" t="s">
        <v>42</v>
      </c>
      <c r="G188" s="137"/>
      <c r="H188" s="137"/>
      <c r="I188" s="138"/>
      <c r="K188"/>
      <c r="L188"/>
      <c r="M188"/>
      <c r="N188"/>
      <c r="O188"/>
      <c r="P188"/>
      <c r="Q188"/>
      <c r="R188"/>
      <c r="S188"/>
      <c r="T188"/>
    </row>
    <row r="189" spans="1:20" s="15" customFormat="1" ht="39.950000000000003" customHeight="1" x14ac:dyDescent="0.25">
      <c r="A189" s="14"/>
      <c r="B189" s="135" t="s">
        <v>38</v>
      </c>
      <c r="C189" s="136"/>
      <c r="D189" s="136"/>
      <c r="E189" s="136"/>
      <c r="F189" s="137" t="s">
        <v>37</v>
      </c>
      <c r="G189" s="137"/>
      <c r="H189" s="137"/>
      <c r="I189" s="138"/>
      <c r="K189"/>
      <c r="L189"/>
      <c r="M189"/>
      <c r="N189"/>
      <c r="O189"/>
      <c r="P189"/>
      <c r="Q189"/>
      <c r="R189"/>
      <c r="S189"/>
      <c r="T189"/>
    </row>
    <row r="190" spans="1:20" s="15" customFormat="1" ht="39.950000000000003" customHeight="1" thickBot="1" x14ac:dyDescent="0.3">
      <c r="A190" s="14"/>
      <c r="B190" s="139" t="s">
        <v>40</v>
      </c>
      <c r="C190" s="140"/>
      <c r="D190" s="140"/>
      <c r="E190" s="140"/>
      <c r="F190" s="141" t="s">
        <v>43</v>
      </c>
      <c r="G190" s="141"/>
      <c r="H190" s="141"/>
      <c r="I190" s="142"/>
      <c r="K190"/>
      <c r="L190"/>
      <c r="M190"/>
      <c r="N190"/>
      <c r="O190"/>
      <c r="P190"/>
      <c r="Q190"/>
      <c r="R190"/>
      <c r="S190"/>
      <c r="T190"/>
    </row>
    <row r="191" spans="1:20" x14ac:dyDescent="0.2">
      <c r="K191"/>
      <c r="L191"/>
      <c r="M191"/>
      <c r="N191"/>
      <c r="O191"/>
      <c r="P191"/>
      <c r="Q191"/>
      <c r="R191"/>
      <c r="S191"/>
    </row>
  </sheetData>
  <sheetProtection formatCells="0" formatColumns="0" formatRows="0" deleteColumns="0"/>
  <mergeCells count="51">
    <mergeCell ref="B4:I6"/>
    <mergeCell ref="D7:G7"/>
    <mergeCell ref="B190:E190"/>
    <mergeCell ref="F185:I185"/>
    <mergeCell ref="F186:I186"/>
    <mergeCell ref="F187:I187"/>
    <mergeCell ref="F188:I188"/>
    <mergeCell ref="F189:I189"/>
    <mergeCell ref="F190:I190"/>
    <mergeCell ref="B185:E185"/>
    <mergeCell ref="B186:E186"/>
    <mergeCell ref="B187:E187"/>
    <mergeCell ref="B188:E188"/>
    <mergeCell ref="B189:E189"/>
    <mergeCell ref="D10:I10"/>
    <mergeCell ref="B10:C10"/>
    <mergeCell ref="F178:I178"/>
    <mergeCell ref="H15:I15"/>
    <mergeCell ref="H14:I14"/>
    <mergeCell ref="F181:I181"/>
    <mergeCell ref="B180:I180"/>
    <mergeCell ref="H13:I13"/>
    <mergeCell ref="H12:I12"/>
    <mergeCell ref="B11:I11"/>
    <mergeCell ref="B175:C175"/>
    <mergeCell ref="B14:C15"/>
    <mergeCell ref="B12:C13"/>
    <mergeCell ref="D12:F13"/>
    <mergeCell ref="D14:F15"/>
    <mergeCell ref="B8:C8"/>
    <mergeCell ref="B9:C9"/>
    <mergeCell ref="H8:I8"/>
    <mergeCell ref="H9:I9"/>
    <mergeCell ref="D9:F9"/>
    <mergeCell ref="D8:F8"/>
    <mergeCell ref="K180:K181"/>
    <mergeCell ref="B184:I184"/>
    <mergeCell ref="B17:C17"/>
    <mergeCell ref="H17:I17"/>
    <mergeCell ref="D17:F17"/>
    <mergeCell ref="G20:I20"/>
    <mergeCell ref="B20:F20"/>
    <mergeCell ref="B18:C18"/>
    <mergeCell ref="D18:I18"/>
    <mergeCell ref="B179:H179"/>
    <mergeCell ref="B182:H182"/>
    <mergeCell ref="B174:C174"/>
    <mergeCell ref="B177:E177"/>
    <mergeCell ref="B178:E178"/>
    <mergeCell ref="B181:E181"/>
    <mergeCell ref="F177:I177"/>
  </mergeCells>
  <conditionalFormatting sqref="C22:D168 F22:F168">
    <cfRule type="cellIs" dxfId="12" priority="2" operator="equal">
      <formula>0</formula>
    </cfRule>
  </conditionalFormatting>
  <printOptions horizontalCentered="1"/>
  <pageMargins left="0.38" right="0.35" top="0.77" bottom="0.47" header="0.26" footer="0.2"/>
  <pageSetup paperSize="9" scale="48"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d 1 2 1 a a e b - 6 d a 4 - 4 c 0 3 - 9 e b c - 9 7 8 f 1 e c c f 8 5 0 "   x m l n s = " h t t p : / / s c h e m a s . m i c r o s o f t . c o m / D a t a M a s h u p " > A A A A A B U D A A B Q S w M E F A A C A A g A v V g K V 8 Q U Y 3 W l A A A A 9 g A A A B I A H A B D b 2 5 m a W c v U G F j a 2 F n Z S 5 4 b W w g o h g A K K A U A A A A A A A A A A A A A A A A A A A A A A A A A A A A h Y 9 N D o I w G E S v Q r q n P 8 h C y U e J M e 4 k M T E x b p t S o R G K o c V y N x c e y S u I U d S d y 3 n z F j P 3 6 w 2 y o a m D i + q s b k 2 K G K Y o U E a 2 h T Z l i n p 3 D O c o 4 7 A V 8 i R K F Y y y s c l g i x R V z p 0 T Q r z 3 2 M 9 w 2 5 U k o p S R Q 7 7 Z y U o 1 A n 1 k / V 8 O t b F O G K k Q h / 1 r D I 8 w Y w s c 0 x h T I B O E X J u v E I 1 7 n + 0 P h F V f u 7 5 T X J l w u Q Y y R S D v D / w B U E s D B B Q A A g A I A L 1 Y C l 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9 W A p X K I p H u A 4 A A A A R A A A A E w A c A E Z v c m 1 1 b G F z L 1 N l Y 3 R p b 2 4 x L m 0 g o h g A K K A U A A A A A A A A A A A A A A A A A A A A A A A A A A A A K 0 5 N L s n M z 1 M I h t C G 1 g B Q S w E C L Q A U A A I A C A C 9 W A p X x B R j d a U A A A D 2 A A A A E g A A A A A A A A A A A A A A A A A A A A A A Q 2 9 u Z m l n L 1 B h Y 2 t h Z 2 U u e G 1 s U E s B A i 0 A F A A C A A g A v V g K V w / K 6 a u k A A A A 6 Q A A A B M A A A A A A A A A A A A A A A A A 8 Q A A A F t D b 2 5 0 Z W 5 0 X 1 R 5 c G V z X S 5 4 b W x Q S w E C L Q A U A A I A C A C 9 W A p 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w X 9 / P g g A k W t i L V M u 3 U 2 p Q A A A A A C A A A A A A A D Z g A A w A A A A B A A A A A M E 6 Q l C w S Y q o f K t Q T C 1 9 2 d A A A A A A S A A A C g A A A A E A A A A C k 4 M L K X O U a D S 3 V K t k K w O o l Q A A A A e E m D l N a m J y 5 t g P i 7 F e b s O z 9 F a W w m 8 x K e y H u w n r q Y L O V D u v S + I n W 8 w T p D 6 r 2 C C t X 9 + 7 R 0 d g H Z E p O y W r S n y q q r 9 M f 5 s U d e 0 s 3 j x X v O 0 A W 8 V y k U A A A A C f l d v o d v a d y Y d k v x H v r 3 W m 3 p v Y 8 = < / D a t a M a s h u p > 
</file>

<file path=customXml/itemProps1.xml><?xml version="1.0" encoding="utf-8"?>
<ds:datastoreItem xmlns:ds="http://schemas.openxmlformats.org/officeDocument/2006/customXml" ds:itemID="{088E8B6E-4489-4B02-B155-ED5F805C5D9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Hassakah</vt:lpstr>
      <vt:lpstr>Raqqa </vt:lpstr>
      <vt:lpstr>Deir al-Zour</vt:lpstr>
      <vt:lpstr>'Deir al-Zour'!Print_Area</vt:lpstr>
      <vt:lpstr>Hassakah!Print_Area</vt:lpstr>
      <vt:lpstr>'Raqqa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Abdulrahman Ertugrul</dc:creator>
  <cp:lastModifiedBy>hp</cp:lastModifiedBy>
  <cp:lastPrinted>2023-12-10T17:53:09Z</cp:lastPrinted>
  <dcterms:created xsi:type="dcterms:W3CDTF">2006-09-16T00:00:00Z</dcterms:created>
  <dcterms:modified xsi:type="dcterms:W3CDTF">2024-01-14T06:40:36Z</dcterms:modified>
</cp:coreProperties>
</file>