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جديد من العراق\FWA\Cl\06-Tender dosser\Link\"/>
    </mc:Choice>
  </mc:AlternateContent>
  <xr:revisionPtr revIDLastSave="0" documentId="10_ncr:8100000_{2DDB8F6A-1612-4AE5-80B1-11F1BFFABBE3}" xr6:coauthVersionLast="34" xr6:coauthVersionMax="45" xr10:uidLastSave="{00000000-0000-0000-0000-000000000000}"/>
  <bookViews>
    <workbookView xWindow="0" yWindow="0" windowWidth="20490" windowHeight="7425" activeTab="1" xr2:uid="{00000000-000D-0000-FFFF-FFFF00000000}"/>
  </bookViews>
  <sheets>
    <sheet name="RFQ (Raqqa)" sheetId="6" r:id="rId1"/>
    <sheet name="RFQ (Hassakah )" sheetId="5" r:id="rId2"/>
    <sheet name="RFQ(Deir al-Zour)" sheetId="4" r:id="rId3"/>
  </sheets>
  <definedNames>
    <definedName name="Ar_Category">#REF!</definedName>
    <definedName name="Co._Arabic">#REF!</definedName>
    <definedName name="Co._En">#REF!</definedName>
    <definedName name="code_CBA">#REF!</definedName>
    <definedName name="code_PO">#REF!</definedName>
    <definedName name="code_PR">#REF!</definedName>
    <definedName name="code_RFQ">#REF!</definedName>
    <definedName name="Country">#REF!</definedName>
    <definedName name="Currency">#REF!</definedName>
    <definedName name="Del_Est_Date">#REF!</definedName>
    <definedName name="Del_Place">#REF!</definedName>
    <definedName name="En_Category">#REF!</definedName>
    <definedName name="End_Date">#REF!</definedName>
    <definedName name="GIZ_Number">#REF!</definedName>
    <definedName name="lst_Ar_Category">#REF!</definedName>
    <definedName name="lst_Bank">#REF!</definedName>
    <definedName name="lst_District">#REF!</definedName>
    <definedName name="lst_En_Category">#REF!</definedName>
    <definedName name="lst_Language">#REF!</definedName>
    <definedName name="lst_Supplier_Type">#REF!</definedName>
    <definedName name="lst_Symbol">#REF!</definedName>
    <definedName name="Mobile_Number">#REF!</definedName>
    <definedName name="Name_EN">#REF!</definedName>
    <definedName name="nav_end">INDEX(#REF!,ROWS(#REF!)+6)</definedName>
    <definedName name="Nmae_Arabic">#REF!</definedName>
    <definedName name="PO_NO">#REF!</definedName>
    <definedName name="PR_Date">#REF!</definedName>
    <definedName name="PR_NO">#REF!</definedName>
    <definedName name="PR_Type">#REF!</definedName>
    <definedName name="_xlnm.Print_Area" localSheetId="1">'RFQ (Hassakah )'!$B$1:$I$85</definedName>
    <definedName name="_xlnm.Print_Area" localSheetId="0">'RFQ (Raqqa)'!$B$1:$I$85</definedName>
    <definedName name="_xlnm.Print_Area" localSheetId="2">'RFQ(Deir al-Zour)'!$B$1:$I$85</definedName>
    <definedName name="Reg_Code">#REF!</definedName>
    <definedName name="Region">#REF!</definedName>
    <definedName name="requester">#REF!</definedName>
    <definedName name="S.C_Officer">#REF!</definedName>
    <definedName name="St_Date">#REF!</definedName>
    <definedName name="Supply_Chain_Officer">#REF!</definedName>
    <definedName name="Symbol">#REF!</definedName>
    <definedName name="UPRN_NO">#REF!</definedName>
    <definedName name="Yetki_Seviyesi___Authorization_Level_مستوى_الصلاحيات">#REF!</definedName>
  </definedNames>
  <calcPr calcId="162913"/>
</workbook>
</file>

<file path=xl/calcChain.xml><?xml version="1.0" encoding="utf-8"?>
<calcChain xmlns="http://schemas.openxmlformats.org/spreadsheetml/2006/main">
  <c r="H70" i="6" l="1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D8" i="6"/>
  <c r="H70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D8" i="5"/>
  <c r="D8" i="4"/>
  <c r="H23" i="4" l="1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70" i="4" l="1"/>
  <c r="H22" i="4" l="1"/>
</calcChain>
</file>

<file path=xl/sharedStrings.xml><?xml version="1.0" encoding="utf-8"?>
<sst xmlns="http://schemas.openxmlformats.org/spreadsheetml/2006/main" count="444" uniqueCount="116">
  <si>
    <t>Ref</t>
  </si>
  <si>
    <t>Supplier's Information / معلومات المزود</t>
  </si>
  <si>
    <t xml:space="preserve">     /(Day- يوم)</t>
  </si>
  <si>
    <t>Procurment to Fill / يتم تعبئتها من المشتريات</t>
  </si>
  <si>
    <t>Supplier to Fill  / يتم تعبئتها من قبل المزود</t>
  </si>
  <si>
    <t>Unit Price
سعر الوحدة</t>
  </si>
  <si>
    <t xml:space="preserve"> Total Price
السعر الكامل</t>
  </si>
  <si>
    <t xml:space="preserve">Name of supplier or his representative and position 
إسم  المزود او من ينوب عنه والمنصب  </t>
  </si>
  <si>
    <t>Signature,stamp and date  التوقيع والختم والتاريخ</t>
  </si>
  <si>
    <t xml:space="preserve">Terms of bid submission / شروط تقديم العرض </t>
  </si>
  <si>
    <t>This part should be hide when there is no special conditions</t>
  </si>
  <si>
    <t>General condtions / شروط عامة</t>
  </si>
  <si>
    <t xml:space="preserve">
/         / 2023</t>
  </si>
  <si>
    <t>UPRN#رمز المشروع</t>
  </si>
  <si>
    <t>Date of request</t>
  </si>
  <si>
    <t>Referans No. PR Ref
رمز طلب الشراء</t>
  </si>
  <si>
    <t xml:space="preserve"> Currency Used / عملة التسعير</t>
  </si>
  <si>
    <t>Dollar/دولار</t>
  </si>
  <si>
    <t>Payment Terms | شروط الدفع</t>
  </si>
  <si>
    <t xml:space="preserve">Commercial Name | الاسم التجاري   </t>
  </si>
  <si>
    <t>Sub-total |  المجموع</t>
  </si>
  <si>
    <t xml:space="preserve"> Sales tax (if applicable) |  ضريبة المبيعات (إن وجدت)</t>
  </si>
  <si>
    <t>Delivery charge (if applicable) |  قيمة الشحن (إن وجدت)</t>
  </si>
  <si>
    <t>Other charges (if applicable) |  تكاليف أخرى (إن وجدت)</t>
  </si>
  <si>
    <t>Discount (if applicable) | حسم على السعر (إن وجد)</t>
  </si>
  <si>
    <t>Total Price | السعر الكامل</t>
  </si>
  <si>
    <t>$</t>
  </si>
  <si>
    <r>
      <rPr>
        <b/>
        <sz val="16"/>
        <rFont val="Arial"/>
        <family val="2"/>
        <scheme val="minor"/>
      </rPr>
      <t>Supplier Address | عنوان المزود</t>
    </r>
    <r>
      <rPr>
        <sz val="16"/>
        <rFont val="Arial"/>
        <family val="2"/>
        <scheme val="minor"/>
      </rPr>
      <t xml:space="preserve"> </t>
    </r>
  </si>
  <si>
    <t>Brand Details &amp; Origin -  Remarks
العلامة التجارية أو المنشأ - ملاحظات</t>
  </si>
  <si>
    <t xml:space="preserve">Delivery address | عنوان التسليم </t>
  </si>
  <si>
    <t>مدة تسليم المواد
Goods delivery period</t>
  </si>
  <si>
    <t xml:space="preserve"> البريد الالكتروني
E-mail </t>
  </si>
  <si>
    <t xml:space="preserve"> موبايل
Mobile</t>
  </si>
  <si>
    <t>شخص التواصل لدى المورد
Contact Person</t>
  </si>
  <si>
    <t xml:space="preserve">صلاحية العرض بالأيام 
Bid Validity by days </t>
  </si>
  <si>
    <t>Other Requirements | متطلبات أخرى</t>
  </si>
  <si>
    <t>سيتم اختيار ارخص عرض سعر مقبول فنيا</t>
  </si>
  <si>
    <t>يطلب من المزود التوقيع فوق الختم بشكل مباشر</t>
  </si>
  <si>
    <t>The supplier signature must be over the stamp,</t>
  </si>
  <si>
    <r>
      <t>It's</t>
    </r>
    <r>
      <rPr>
        <sz val="12"/>
        <color rgb="FFFF0000"/>
        <rFont val="Arial"/>
        <family val="2"/>
      </rPr>
      <t xml:space="preserve"> forbidden</t>
    </r>
    <r>
      <rPr>
        <sz val="12"/>
        <rFont val="Arial"/>
        <family val="2"/>
      </rPr>
      <t xml:space="preserve"> to Scratch, Re-writing, and using Corrector on the offer, for any agreed amendment the signature and stamp of the supplier is required beside it.</t>
    </r>
  </si>
  <si>
    <r>
      <t xml:space="preserve">The supplier </t>
    </r>
    <r>
      <rPr>
        <sz val="12"/>
        <color rgb="FFFF0000"/>
        <rFont val="Arial"/>
        <family val="2"/>
      </rPr>
      <t>must</t>
    </r>
    <r>
      <rPr>
        <sz val="12"/>
        <rFont val="Arial"/>
        <family val="2"/>
      </rPr>
      <t xml:space="preserve"> provide his ID and the bank account when submitting the offer</t>
    </r>
  </si>
  <si>
    <t>The cheapest offer technically accepted will be selected</t>
  </si>
  <si>
    <r>
      <rPr>
        <sz val="12"/>
        <color rgb="FFFF0000"/>
        <rFont val="Arial"/>
        <family val="2"/>
      </rPr>
      <t>يمنع:</t>
    </r>
    <r>
      <rPr>
        <sz val="12"/>
        <rFont val="Arial"/>
        <family val="2"/>
      </rPr>
      <t xml:space="preserve"> الخدش وإعادة الكتابة واستخدام المصحح (الكوريكتير) في العرض، لأي تعديل متفق عليه يلزم توقيع وختم المورد بجانبه.</t>
    </r>
  </si>
  <si>
    <r>
      <rPr>
        <sz val="12"/>
        <color rgb="FFFF0000"/>
        <rFont val="Arial"/>
        <family val="2"/>
      </rPr>
      <t>يجب</t>
    </r>
    <r>
      <rPr>
        <sz val="12"/>
        <rFont val="Arial"/>
        <family val="2"/>
      </rPr>
      <t xml:space="preserve"> على المورد تقديم هويته وحسابه المصرفي عند تقديم العرض</t>
    </r>
  </si>
  <si>
    <t xml:space="preserve">Item no
رقم المادة </t>
  </si>
  <si>
    <t>Items Description - Specification
اسم المواد ووصفها</t>
  </si>
  <si>
    <t xml:space="preserve"> Unit 
الوحدة</t>
  </si>
  <si>
    <t>Quantity
الكمية</t>
  </si>
  <si>
    <t>Total Duration
 المدة الكاملة</t>
  </si>
  <si>
    <t>سيتم دفع المبلغ المستحق مباشرة إلى حساب المورد  بالدولار الأمريكي</t>
  </si>
  <si>
    <t>The due amount will be paid directly to the supplier’s account in USD.</t>
  </si>
  <si>
    <t>Action For Humanity has the right to purchase part of the offer, also increase or decrease the quantity</t>
  </si>
  <si>
    <t>Piece</t>
  </si>
  <si>
    <t>KG</t>
  </si>
  <si>
    <t xml:space="preserve">طلب
عرض سعر
Request for Quotation
</t>
  </si>
  <si>
    <t>Request for Quotationطلب عرض سعر</t>
  </si>
  <si>
    <t>مسحوق غسيل نوع ممتاز
  Washing powder excellent quality</t>
  </si>
  <si>
    <t>مسحوق غسيل 4 كغ نوع ممتاز
  Washing powder 4 kg excellent quality</t>
  </si>
  <si>
    <t>مسحوق غسيل 10 كغ نوع ممتاز
  Washing powder 10 kg excellent quality</t>
  </si>
  <si>
    <t>ملمع جيت للبلور 400 ملم 
 Jet polish for glasses 400 mm</t>
  </si>
  <si>
    <t>سائل جلي نوع اول 500 ملم 
  Dishwashing liquid high quality 500 ml</t>
  </si>
  <si>
    <t xml:space="preserve">سائل جلي نوع اول
  Dishwashing liquid high quality </t>
  </si>
  <si>
    <t>صابون سائل 400 ملم  
 Liquid soap - 400 ml</t>
  </si>
  <si>
    <t>صابون سائل   
Liquid soap</t>
  </si>
  <si>
    <t>مطهر أرضيات (عملاق)  جل  ، 500 غرام
 floor disinfectant  gel, 500 g</t>
  </si>
  <si>
    <t>مطهر أرضيات (عملاق)  جل  ، 1 كغ
 floor disinfectant  gel, 1 kg</t>
  </si>
  <si>
    <t>مطهر أرضيات (عملاق)  جل  ،2  كغ
 floor disinfectant  gel, 2 kg</t>
  </si>
  <si>
    <t>مساحة نوع ممتاز (جامبو ) مع عصا
   Floor wiper excellent type (Jumbo) with stick</t>
  </si>
  <si>
    <t>مكنسة مع عصا نوع ممتاز  
  Excellent broom with stick</t>
  </si>
  <si>
    <t>معطر حمامات 400 مل نوع ممتاز
   bathroom freshener, high quality 400 ml</t>
  </si>
  <si>
    <t xml:space="preserve">معطر حمامات نوع ممتاز
   bathroom freshener, high quality </t>
  </si>
  <si>
    <t xml:space="preserve">معطر جو نوع ممتاز, عبوة سعة 200 مل
200ml  , Air freshener, high quality </t>
  </si>
  <si>
    <t>كلور 750 مل نوع ممتاز 
  Hypochlorite 750 ml high quality</t>
  </si>
  <si>
    <t>كلور نوع ممتاز 
  Hypochlorite high quality</t>
  </si>
  <si>
    <t>فلاش 700مل نوع اول  
    Flash 500 mm high quality</t>
  </si>
  <si>
    <t>سيف نوع اول ستانلس 
   Scourer, stainless, high quality</t>
  </si>
  <si>
    <t>ليف جلي 3 قطع نوع اول  
   Dish Loofah, 3 pieces,high quality</t>
  </si>
  <si>
    <t>ممسحة ارضيات وطاولات 5قطع 
 Floors Mop and tables 5 pieces</t>
  </si>
  <si>
    <t>أكياس قمامة قياس 50 لتر 
Garbage bags measuring 50 L</t>
  </si>
  <si>
    <t>أكياس قمامة قياس 100 لتر 
 Garbage bags measuring 100 L</t>
  </si>
  <si>
    <t>أكياس قمامة قياس 120 لتر
 Garbage bags measuring 120 L</t>
  </si>
  <si>
    <t>صابون مغاسل 5 قطع بالكيس
   Laundry soap 5 pieces per bag</t>
  </si>
  <si>
    <t>محارم رطبة علبة 90 منديل 
  Wet tissues box of 90 wet tissues</t>
  </si>
  <si>
    <t>محارم رطبة علبة 100 منديل 
  Wet tissues box of 100 wet tissues</t>
  </si>
  <si>
    <t>محارم رطبة علبة 200 منديل 
  Wet tissues box of 200 wet tissues</t>
  </si>
  <si>
    <t>مناشف 
  towels</t>
  </si>
  <si>
    <t>فرشاة تواليت 
 Toilet brush</t>
  </si>
  <si>
    <t xml:space="preserve"> محارم ورقية مضغوطة علبة 400 غرام 
Compressed tissue paper 400 gr</t>
  </si>
  <si>
    <t xml:space="preserve"> أكواب كرتون كيس 50 قطعة 
Carton Cups pack 50psc</t>
  </si>
  <si>
    <t xml:space="preserve"> liquid soap dispenser (wall fixed)
علب جدارية لتوزيع الصابون السائل</t>
  </si>
  <si>
    <t>A plastic  bucket , 16 liter capacity for to be used in cleaning surfaces
دلو ماء  بلاستيكي ،بسعة 16 ليتر لاستخدامه في عمليات التنظيف</t>
  </si>
  <si>
    <t>Dustpan - good quality
مجرود (لقاطة كناسة) نوعية جيدة</t>
  </si>
  <si>
    <t>Toilet Brush- good quality
فرشاة حمام - نوعية جيدة</t>
  </si>
  <si>
    <t>toilet plunger
خلاط مرحاض (دفاش)</t>
  </si>
  <si>
    <t>Floor cleaning Liquid
سائل تنظيف أرضيات - زفتة</t>
  </si>
  <si>
    <t>Trash bins 100 L
سلة قمامة سعة 100 لتر</t>
  </si>
  <si>
    <t>Trash bins 10 L
سلة قمامة سعة 10 لتر</t>
  </si>
  <si>
    <t>Trash bins 20 L
سلة قمامة سعة 20 لتر</t>
  </si>
  <si>
    <t>Kg</t>
  </si>
  <si>
    <t>Bag of 4 kg</t>
  </si>
  <si>
    <t>Bag of 10 kg</t>
  </si>
  <si>
    <t>pcs</t>
  </si>
  <si>
    <t>kit of 3 Pieces</t>
  </si>
  <si>
    <t>kit of 5 Pieces</t>
  </si>
  <si>
    <t>kg</t>
  </si>
  <si>
    <t>set of 5 Pieces</t>
  </si>
  <si>
    <t>Bucket</t>
  </si>
  <si>
    <t xml:space="preserve">سيتم استبعاد العطاءات من التقييم إذا لم يتم استيفاء هذه الشروط:
• يجب أن تكون العلامات التجارية المعروضة مطابقة او افضل من المواصفات الفنية الموضحة اعلاه.
</t>
  </si>
  <si>
    <t xml:space="preserve">سيتم استبعاد العطاءات من التقييم إذا لم يتم استيفاء هذه الشروط:
• يجب أن تكون العلامات التجارية المعروضة مطابقة او افضل من المواصفات الفنية الموضحة اعلاه.
</t>
  </si>
  <si>
    <t>FWA-CL-RFQ-01 -Raqqa  
AFH-FWA-SY-NES-Cl-017-Raqqa</t>
  </si>
  <si>
    <t xml:space="preserve">FWA-CL-RFQ-02 -Hassakah 
AFH-FWA-SY-NES-Cl-017-Hassakah   
</t>
  </si>
  <si>
    <t xml:space="preserve">Raqqa  and its surroundings -مدينة الرقة وضواحيها 
</t>
  </si>
  <si>
    <t xml:space="preserve">Hassakah and its surroundings -مدينة الحسكة وضواحيها 
</t>
  </si>
  <si>
    <t xml:space="preserve">Bids will be excluded from evaluation if these aspects are not met:
• Offered brands must be in compliance or better than the technical specifications above.
</t>
  </si>
  <si>
    <t xml:space="preserve">FWA-CL-RFQ-03 -RFQ-Deir al-Zour 
AFH-FWA-SY-NES-Cl-017-RFQ(Deir al-Zour) 
</t>
  </si>
  <si>
    <t xml:space="preserve">Deir al-Zour and its surroundings -مدينة دير الزور  وضواحيها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</si>
</sst>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d\-mmm\-yyyy;@"/>
    <numFmt numFmtId="165" formatCode="[$-409]d\-mmm\-yy;@"/>
  </numFmts>
  <fonts count="32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4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name val="Arial"/>
      <family val="2"/>
      <scheme val="minor"/>
    </font>
    <font>
      <b/>
      <sz val="11"/>
      <name val="Arial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6"/>
      <color rgb="FFFFFF0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20"/>
      <color theme="1"/>
      <name val="Arial"/>
      <family val="2"/>
      <scheme val="minor"/>
    </font>
    <font>
      <b/>
      <sz val="12"/>
      <color rgb="FF1307B5"/>
      <name val="Arial"/>
      <family val="2"/>
    </font>
    <font>
      <b/>
      <sz val="11"/>
      <color rgb="FF1307B5"/>
      <name val="Arial"/>
      <family val="2"/>
    </font>
    <font>
      <b/>
      <sz val="11"/>
      <color theme="0"/>
      <name val="Arial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8"/>
      <color theme="5"/>
      <name val="Arial"/>
      <family val="2"/>
    </font>
    <font>
      <sz val="14"/>
      <color theme="1"/>
      <name val="Arial"/>
      <family val="2"/>
      <charset val="178"/>
      <scheme val="minor"/>
    </font>
    <font>
      <b/>
      <sz val="14"/>
      <name val="Arial"/>
      <family val="2"/>
      <scheme val="minor"/>
    </font>
    <font>
      <b/>
      <sz val="20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6"/>
      <name val="Arial"/>
      <family val="2"/>
      <scheme val="minor"/>
    </font>
    <font>
      <sz val="12"/>
      <color rgb="FFFF0000"/>
      <name val="Arial"/>
      <family val="2"/>
    </font>
    <font>
      <b/>
      <sz val="12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theme="1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theme="1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3">
    <xf numFmtId="0" fontId="0" fillId="0" borderId="0"/>
    <xf numFmtId="0" fontId="1" fillId="0" borderId="0"/>
    <xf numFmtId="0" fontId="10" fillId="0" borderId="0"/>
    <xf numFmtId="0" fontId="3" fillId="0" borderId="0"/>
    <xf numFmtId="44" fontId="1" fillId="0" borderId="0" applyFont="0" applyFill="0" applyBorder="0" applyAlignment="0" applyProtection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137">
    <xf numFmtId="0" fontId="0" fillId="0" borderId="0" xfId="0"/>
    <xf numFmtId="0" fontId="1" fillId="0" borderId="0" xfId="1" applyAlignment="1">
      <alignment horizontal="center" vertical="center"/>
    </xf>
    <xf numFmtId="0" fontId="7" fillId="0" borderId="0" xfId="1" applyFont="1" applyAlignment="1">
      <alignment horizontal="center" vertical="center"/>
    </xf>
    <xf numFmtId="4" fontId="8" fillId="0" borderId="10" xfId="1" applyNumberFormat="1" applyFont="1" applyBorder="1" applyAlignment="1">
      <alignment horizontal="center" vertical="center"/>
    </xf>
    <xf numFmtId="0" fontId="9" fillId="2" borderId="16" xfId="1" applyFont="1" applyFill="1" applyBorder="1" applyAlignment="1">
      <alignment horizontal="center" vertical="center" wrapText="1"/>
    </xf>
    <xf numFmtId="0" fontId="7" fillId="2" borderId="14" xfId="2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19" fillId="2" borderId="13" xfId="1" applyFont="1" applyFill="1" applyBorder="1" applyAlignment="1">
      <alignment horizontal="center" vertical="center" wrapText="1"/>
    </xf>
    <xf numFmtId="0" fontId="19" fillId="2" borderId="14" xfId="1" applyFont="1" applyFill="1" applyBorder="1" applyAlignment="1">
      <alignment horizontal="center" vertical="center" wrapText="1"/>
    </xf>
    <xf numFmtId="0" fontId="1" fillId="0" borderId="41" xfId="1" applyBorder="1" applyAlignment="1">
      <alignment vertical="center"/>
    </xf>
    <xf numFmtId="0" fontId="0" fillId="0" borderId="41" xfId="0" applyBorder="1"/>
    <xf numFmtId="0" fontId="0" fillId="5" borderId="0" xfId="0" applyFill="1"/>
    <xf numFmtId="0" fontId="24" fillId="3" borderId="0" xfId="1" applyFont="1" applyFill="1" applyAlignment="1">
      <alignment horizontal="center" vertical="center"/>
    </xf>
    <xf numFmtId="0" fontId="11" fillId="2" borderId="15" xfId="1" applyFont="1" applyFill="1" applyBorder="1" applyAlignment="1">
      <alignment horizontal="center" vertical="center"/>
    </xf>
    <xf numFmtId="0" fontId="23" fillId="5" borderId="0" xfId="0" applyFont="1" applyFill="1"/>
    <xf numFmtId="0" fontId="12" fillId="0" borderId="0" xfId="1" applyFont="1" applyAlignment="1">
      <alignment horizontal="center" vertical="center"/>
    </xf>
    <xf numFmtId="4" fontId="1" fillId="0" borderId="46" xfId="1" applyNumberFormat="1" applyBorder="1" applyAlignment="1">
      <alignment vertical="center"/>
    </xf>
    <xf numFmtId="0" fontId="21" fillId="5" borderId="0" xfId="1" applyFont="1" applyFill="1" applyAlignment="1">
      <alignment horizontal="center" vertical="center"/>
    </xf>
    <xf numFmtId="0" fontId="1" fillId="5" borderId="0" xfId="1" applyFill="1" applyAlignment="1">
      <alignment horizontal="center" vertical="center"/>
    </xf>
    <xf numFmtId="0" fontId="0" fillId="0" borderId="50" xfId="0" applyBorder="1"/>
    <xf numFmtId="0" fontId="22" fillId="5" borderId="0" xfId="0" applyFont="1" applyFill="1" applyAlignment="1">
      <alignment vertical="center"/>
    </xf>
    <xf numFmtId="0" fontId="0" fillId="0" borderId="51" xfId="0" applyBorder="1"/>
    <xf numFmtId="0" fontId="22" fillId="5" borderId="0" xfId="0" applyFont="1" applyFill="1" applyAlignment="1">
      <alignment horizontal="right"/>
    </xf>
    <xf numFmtId="0" fontId="0" fillId="5" borderId="55" xfId="0" applyFill="1" applyBorder="1" applyAlignment="1">
      <alignment vertical="center"/>
    </xf>
    <xf numFmtId="0" fontId="22" fillId="5" borderId="49" xfId="0" applyFont="1" applyFill="1" applyBorder="1" applyAlignment="1">
      <alignment horizontal="right"/>
    </xf>
    <xf numFmtId="0" fontId="27" fillId="5" borderId="49" xfId="0" applyFont="1" applyFill="1" applyBorder="1" applyAlignment="1">
      <alignment horizontal="right" vertical="center"/>
    </xf>
    <xf numFmtId="0" fontId="28" fillId="0" borderId="0" xfId="0" applyFont="1"/>
    <xf numFmtId="4" fontId="12" fillId="0" borderId="11" xfId="1" applyNumberFormat="1" applyFont="1" applyBorder="1" applyAlignment="1">
      <alignment horizontal="center" vertical="center"/>
    </xf>
    <xf numFmtId="0" fontId="27" fillId="5" borderId="42" xfId="0" applyFont="1" applyFill="1" applyBorder="1" applyAlignment="1">
      <alignment vertical="center"/>
    </xf>
    <xf numFmtId="0" fontId="17" fillId="5" borderId="42" xfId="0" applyFont="1" applyFill="1" applyBorder="1"/>
    <xf numFmtId="0" fontId="6" fillId="2" borderId="14" xfId="2" applyFont="1" applyFill="1" applyBorder="1" applyAlignment="1">
      <alignment horizontal="center" vertical="center" wrapText="1"/>
    </xf>
    <xf numFmtId="0" fontId="6" fillId="2" borderId="68" xfId="2" applyFont="1" applyFill="1" applyBorder="1" applyAlignment="1">
      <alignment horizontal="center" vertical="center" wrapText="1"/>
    </xf>
    <xf numFmtId="0" fontId="19" fillId="2" borderId="69" xfId="1" applyFont="1" applyFill="1" applyBorder="1" applyAlignment="1">
      <alignment horizontal="center" vertical="center" wrapText="1"/>
    </xf>
    <xf numFmtId="0" fontId="26" fillId="4" borderId="36" xfId="1" applyFont="1" applyFill="1" applyBorder="1" applyAlignment="1">
      <alignment horizontal="right" vertical="center"/>
    </xf>
    <xf numFmtId="0" fontId="26" fillId="4" borderId="64" xfId="1" applyFont="1" applyFill="1" applyBorder="1" applyAlignment="1">
      <alignment horizontal="right" vertical="center" wrapText="1"/>
    </xf>
    <xf numFmtId="0" fontId="26" fillId="4" borderId="27" xfId="1" applyFont="1" applyFill="1" applyBorder="1" applyAlignment="1">
      <alignment horizontal="left" vertical="center" wrapText="1"/>
    </xf>
    <xf numFmtId="0" fontId="26" fillId="4" borderId="1" xfId="1" applyFont="1" applyFill="1" applyBorder="1" applyAlignment="1">
      <alignment horizontal="left" vertical="center" wrapText="1"/>
    </xf>
    <xf numFmtId="0" fontId="26" fillId="4" borderId="38" xfId="1" applyFont="1" applyFill="1" applyBorder="1" applyAlignment="1">
      <alignment horizontal="left" vertical="center" wrapText="1"/>
    </xf>
    <xf numFmtId="0" fontId="14" fillId="4" borderId="27" xfId="1" applyFont="1" applyFill="1" applyBorder="1" applyAlignment="1">
      <alignment horizontal="center" vertical="center" wrapText="1"/>
    </xf>
    <xf numFmtId="0" fontId="13" fillId="6" borderId="0" xfId="1" applyFont="1" applyFill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6" fillId="5" borderId="78" xfId="1" applyFont="1" applyFill="1" applyBorder="1" applyAlignment="1">
      <alignment horizontal="center" vertical="center"/>
    </xf>
    <xf numFmtId="0" fontId="6" fillId="5" borderId="79" xfId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4" fillId="4" borderId="26" xfId="1" applyFont="1" applyFill="1" applyBorder="1" applyAlignment="1">
      <alignment horizontal="left" vertical="center" wrapText="1"/>
    </xf>
    <xf numFmtId="0" fontId="4" fillId="4" borderId="17" xfId="1" applyFont="1" applyFill="1" applyBorder="1" applyAlignment="1">
      <alignment horizontal="left" vertical="center" wrapText="1"/>
    </xf>
    <xf numFmtId="0" fontId="14" fillId="0" borderId="18" xfId="1" applyFont="1" applyBorder="1" applyAlignment="1">
      <alignment horizontal="center" vertical="center" wrapText="1"/>
    </xf>
    <xf numFmtId="0" fontId="14" fillId="0" borderId="57" xfId="1" applyFont="1" applyBorder="1" applyAlignment="1">
      <alignment horizontal="center" vertical="center" wrapText="1"/>
    </xf>
    <xf numFmtId="0" fontId="14" fillId="0" borderId="6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44" xfId="1" applyFont="1" applyBorder="1" applyAlignment="1">
      <alignment horizontal="center" vertical="center" wrapText="1"/>
    </xf>
    <xf numFmtId="0" fontId="4" fillId="4" borderId="8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164" fontId="14" fillId="0" borderId="33" xfId="1" applyNumberFormat="1" applyFont="1" applyBorder="1" applyAlignment="1">
      <alignment horizontal="center" vertical="center"/>
    </xf>
    <xf numFmtId="164" fontId="14" fillId="0" borderId="45" xfId="1" applyNumberFormat="1" applyFont="1" applyBorder="1" applyAlignment="1">
      <alignment horizontal="center" vertical="center"/>
    </xf>
    <xf numFmtId="0" fontId="14" fillId="0" borderId="33" xfId="1" applyFont="1" applyBorder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4" fillId="4" borderId="21" xfId="1" applyFont="1" applyFill="1" applyBorder="1" applyAlignment="1">
      <alignment horizontal="left" vertical="center" wrapText="1"/>
    </xf>
    <xf numFmtId="0" fontId="4" fillId="4" borderId="22" xfId="1" applyFont="1" applyFill="1" applyBorder="1" applyAlignment="1">
      <alignment horizontal="left" vertical="center" wrapText="1"/>
    </xf>
    <xf numFmtId="0" fontId="22" fillId="0" borderId="61" xfId="0" applyFont="1" applyBorder="1" applyAlignment="1">
      <alignment horizontal="center" vertical="center" wrapText="1"/>
    </xf>
    <xf numFmtId="0" fontId="22" fillId="0" borderId="60" xfId="0" applyFont="1" applyBorder="1" applyAlignment="1">
      <alignment horizontal="center" vertical="center"/>
    </xf>
    <xf numFmtId="0" fontId="22" fillId="0" borderId="62" xfId="0" applyFont="1" applyBorder="1" applyAlignment="1">
      <alignment horizontal="center" vertical="center"/>
    </xf>
    <xf numFmtId="0" fontId="4" fillId="4" borderId="66" xfId="1" applyFont="1" applyFill="1" applyBorder="1" applyAlignment="1">
      <alignment horizontal="center" vertical="center" wrapText="1"/>
    </xf>
    <xf numFmtId="0" fontId="29" fillId="4" borderId="27" xfId="1" applyFont="1" applyFill="1" applyBorder="1" applyAlignment="1">
      <alignment horizontal="center" vertical="center" wrapText="1"/>
    </xf>
    <xf numFmtId="0" fontId="29" fillId="4" borderId="28" xfId="1" applyFont="1" applyFill="1" applyBorder="1" applyAlignment="1">
      <alignment horizontal="center" vertical="center" wrapText="1"/>
    </xf>
    <xf numFmtId="0" fontId="29" fillId="4" borderId="1" xfId="1" applyFont="1" applyFill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7" xfId="1" applyFont="1" applyBorder="1" applyAlignment="1">
      <alignment horizontal="right" vertical="center"/>
    </xf>
    <xf numFmtId="0" fontId="8" fillId="0" borderId="67" xfId="1" applyFont="1" applyBorder="1" applyAlignment="1">
      <alignment horizontal="right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9" xfId="1" applyFont="1" applyBorder="1" applyAlignment="1">
      <alignment horizontal="center" vertical="center" wrapText="1"/>
    </xf>
    <xf numFmtId="0" fontId="20" fillId="5" borderId="0" xfId="1" applyFont="1" applyFill="1" applyAlignment="1">
      <alignment horizontal="left" vertical="center"/>
    </xf>
    <xf numFmtId="0" fontId="29" fillId="4" borderId="37" xfId="1" applyFont="1" applyFill="1" applyBorder="1" applyAlignment="1">
      <alignment horizontal="center" vertical="center" wrapText="1"/>
    </xf>
    <xf numFmtId="0" fontId="29" fillId="4" borderId="38" xfId="1" applyFont="1" applyFill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/>
    </xf>
    <xf numFmtId="0" fontId="8" fillId="0" borderId="38" xfId="1" applyFont="1" applyBorder="1" applyAlignment="1">
      <alignment horizontal="center" vertical="center" wrapText="1"/>
    </xf>
    <xf numFmtId="0" fontId="8" fillId="0" borderId="39" xfId="1" applyFont="1" applyBorder="1" applyAlignment="1">
      <alignment horizontal="center" vertical="center" wrapText="1"/>
    </xf>
    <xf numFmtId="0" fontId="29" fillId="4" borderId="27" xfId="1" applyFont="1" applyFill="1" applyBorder="1" applyAlignment="1">
      <alignment horizontal="center" vertical="center"/>
    </xf>
    <xf numFmtId="0" fontId="8" fillId="0" borderId="27" xfId="1" applyFont="1" applyBorder="1" applyAlignment="1">
      <alignment horizontal="center" vertical="center" wrapText="1"/>
    </xf>
    <xf numFmtId="0" fontId="8" fillId="0" borderId="67" xfId="1" applyFont="1" applyBorder="1" applyAlignment="1">
      <alignment horizontal="center" vertical="center" wrapText="1"/>
    </xf>
    <xf numFmtId="0" fontId="4" fillId="4" borderId="37" xfId="1" applyFont="1" applyFill="1" applyBorder="1" applyAlignment="1">
      <alignment horizontal="center" vertical="center" wrapText="1"/>
    </xf>
    <xf numFmtId="0" fontId="4" fillId="4" borderId="38" xfId="1" applyFont="1" applyFill="1" applyBorder="1" applyAlignment="1">
      <alignment horizontal="center" vertical="center" wrapText="1"/>
    </xf>
    <xf numFmtId="0" fontId="8" fillId="0" borderId="39" xfId="1" applyFont="1" applyBorder="1" applyAlignment="1">
      <alignment horizontal="center" vertical="center"/>
    </xf>
    <xf numFmtId="0" fontId="11" fillId="0" borderId="59" xfId="1" applyFont="1" applyBorder="1" applyAlignment="1">
      <alignment horizontal="center" vertical="center"/>
    </xf>
    <xf numFmtId="0" fontId="11" fillId="0" borderId="56" xfId="1" applyFont="1" applyBorder="1" applyAlignment="1">
      <alignment horizontal="center" vertical="center"/>
    </xf>
    <xf numFmtId="0" fontId="11" fillId="0" borderId="63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 wrapText="1"/>
    </xf>
    <xf numFmtId="0" fontId="18" fillId="0" borderId="53" xfId="1" applyFont="1" applyBorder="1" applyAlignment="1">
      <alignment horizontal="center" vertical="center" wrapText="1"/>
    </xf>
    <xf numFmtId="0" fontId="18" fillId="0" borderId="54" xfId="1" applyFont="1" applyBorder="1" applyAlignment="1">
      <alignment horizontal="center" vertical="center" wrapText="1"/>
    </xf>
    <xf numFmtId="0" fontId="20" fillId="5" borderId="0" xfId="1" applyFont="1" applyFill="1" applyAlignment="1">
      <alignment horizontal="left" vertical="center" wrapText="1"/>
    </xf>
    <xf numFmtId="0" fontId="15" fillId="0" borderId="70" xfId="1" applyFont="1" applyBorder="1" applyAlignment="1">
      <alignment horizontal="left" vertical="center" wrapText="1" readingOrder="1"/>
    </xf>
    <xf numFmtId="0" fontId="15" fillId="0" borderId="71" xfId="1" applyFont="1" applyBorder="1" applyAlignment="1">
      <alignment horizontal="left" vertical="center" wrapText="1" readingOrder="1"/>
    </xf>
    <xf numFmtId="0" fontId="15" fillId="0" borderId="71" xfId="1" applyFont="1" applyBorder="1" applyAlignment="1">
      <alignment horizontal="right" vertical="center" wrapText="1" readingOrder="2"/>
    </xf>
    <xf numFmtId="0" fontId="15" fillId="0" borderId="72" xfId="1" applyFont="1" applyBorder="1" applyAlignment="1">
      <alignment horizontal="right" vertical="center" wrapText="1" readingOrder="2"/>
    </xf>
    <xf numFmtId="165" fontId="8" fillId="2" borderId="34" xfId="1" applyNumberFormat="1" applyFont="1" applyFill="1" applyBorder="1" applyAlignment="1">
      <alignment horizontal="center" vertical="center" wrapText="1"/>
    </xf>
    <xf numFmtId="165" fontId="8" fillId="2" borderId="35" xfId="1" applyNumberFormat="1" applyFont="1" applyFill="1" applyBorder="1" applyAlignment="1">
      <alignment horizontal="center" vertical="center" wrapText="1"/>
    </xf>
    <xf numFmtId="165" fontId="8" fillId="2" borderId="23" xfId="1" applyNumberFormat="1" applyFont="1" applyFill="1" applyBorder="1" applyAlignment="1">
      <alignment horizontal="center" vertical="center" wrapText="1"/>
    </xf>
    <xf numFmtId="165" fontId="8" fillId="2" borderId="24" xfId="1" applyNumberFormat="1" applyFont="1" applyFill="1" applyBorder="1" applyAlignment="1">
      <alignment horizontal="center" vertical="center"/>
    </xf>
    <xf numFmtId="165" fontId="8" fillId="2" borderId="35" xfId="1" applyNumberFormat="1" applyFont="1" applyFill="1" applyBorder="1" applyAlignment="1">
      <alignment horizontal="center" vertical="center"/>
    </xf>
    <xf numFmtId="165" fontId="8" fillId="2" borderId="25" xfId="1" applyNumberFormat="1" applyFont="1" applyFill="1" applyBorder="1" applyAlignment="1">
      <alignment horizontal="center" vertical="center"/>
    </xf>
    <xf numFmtId="165" fontId="8" fillId="0" borderId="43" xfId="1" applyNumberFormat="1" applyFont="1" applyBorder="1" applyAlignment="1">
      <alignment horizontal="center" vertical="center"/>
    </xf>
    <xf numFmtId="165" fontId="8" fillId="0" borderId="44" xfId="1" applyNumberFormat="1" applyFont="1" applyBorder="1" applyAlignment="1">
      <alignment horizontal="center" vertical="center"/>
    </xf>
    <xf numFmtId="165" fontId="8" fillId="0" borderId="48" xfId="1" applyNumberFormat="1" applyFont="1" applyBorder="1" applyAlignment="1">
      <alignment horizontal="center" vertical="center"/>
    </xf>
    <xf numFmtId="165" fontId="8" fillId="0" borderId="47" xfId="1" applyNumberFormat="1" applyFont="1" applyBorder="1" applyAlignment="1">
      <alignment horizontal="center" wrapText="1"/>
    </xf>
    <xf numFmtId="165" fontId="8" fillId="0" borderId="44" xfId="1" applyNumberFormat="1" applyFont="1" applyBorder="1" applyAlignment="1">
      <alignment horizontal="center" wrapText="1"/>
    </xf>
    <xf numFmtId="165" fontId="8" fillId="0" borderId="19" xfId="1" applyNumberFormat="1" applyFont="1" applyBorder="1" applyAlignment="1">
      <alignment horizontal="center" wrapText="1"/>
    </xf>
    <xf numFmtId="165" fontId="8" fillId="0" borderId="3" xfId="1" applyNumberFormat="1" applyFont="1" applyBorder="1" applyAlignment="1">
      <alignment horizontal="center" vertical="center"/>
    </xf>
    <xf numFmtId="165" fontId="8" fillId="0" borderId="12" xfId="1" applyNumberFormat="1" applyFont="1" applyBorder="1" applyAlignment="1">
      <alignment horizontal="center" vertical="center"/>
    </xf>
    <xf numFmtId="0" fontId="8" fillId="7" borderId="7" xfId="1" applyFont="1" applyFill="1" applyBorder="1" applyAlignment="1">
      <alignment horizontal="center" vertical="center"/>
    </xf>
    <xf numFmtId="0" fontId="8" fillId="7" borderId="0" xfId="1" applyFont="1" applyFill="1" applyAlignment="1">
      <alignment horizontal="center" vertical="center"/>
    </xf>
    <xf numFmtId="0" fontId="13" fillId="6" borderId="0" xfId="1" applyFont="1" applyFill="1" applyAlignment="1">
      <alignment horizontal="center" vertical="center" wrapText="1"/>
    </xf>
    <xf numFmtId="0" fontId="8" fillId="3" borderId="4" xfId="2" applyFont="1" applyFill="1" applyBorder="1" applyAlignment="1">
      <alignment horizontal="left" vertical="center" wrapText="1"/>
    </xf>
    <xf numFmtId="0" fontId="8" fillId="3" borderId="5" xfId="2" applyFont="1" applyFill="1" applyBorder="1" applyAlignment="1">
      <alignment horizontal="left" vertical="center" wrapText="1"/>
    </xf>
    <xf numFmtId="0" fontId="8" fillId="3" borderId="6" xfId="2" applyFont="1" applyFill="1" applyBorder="1" applyAlignment="1">
      <alignment horizontal="left" vertical="center" wrapText="1"/>
    </xf>
    <xf numFmtId="0" fontId="8" fillId="3" borderId="7" xfId="1" applyFont="1" applyFill="1" applyBorder="1" applyAlignment="1">
      <alignment horizontal="right" vertical="center" wrapText="1"/>
    </xf>
    <xf numFmtId="0" fontId="8" fillId="3" borderId="0" xfId="1" applyFont="1" applyFill="1" applyAlignment="1">
      <alignment horizontal="right" vertical="center" wrapText="1"/>
    </xf>
    <xf numFmtId="165" fontId="8" fillId="0" borderId="2" xfId="1" applyNumberFormat="1" applyFont="1" applyBorder="1" applyAlignment="1">
      <alignment horizontal="center" vertical="center"/>
    </xf>
    <xf numFmtId="165" fontId="8" fillId="0" borderId="20" xfId="1" applyNumberFormat="1" applyFont="1" applyBorder="1" applyAlignment="1">
      <alignment horizontal="center" vertical="center"/>
    </xf>
    <xf numFmtId="0" fontId="16" fillId="2" borderId="30" xfId="1" applyFont="1" applyFill="1" applyBorder="1" applyAlignment="1">
      <alignment horizontal="center" vertical="center"/>
    </xf>
    <xf numFmtId="0" fontId="16" fillId="2" borderId="32" xfId="1" applyFont="1" applyFill="1" applyBorder="1" applyAlignment="1">
      <alignment horizontal="center" vertical="center"/>
    </xf>
    <xf numFmtId="0" fontId="16" fillId="2" borderId="31" xfId="1" applyFont="1" applyFill="1" applyBorder="1" applyAlignment="1">
      <alignment horizontal="center" vertical="center"/>
    </xf>
    <xf numFmtId="0" fontId="15" fillId="0" borderId="73" xfId="2" applyFont="1" applyBorder="1" applyAlignment="1">
      <alignment horizontal="left" vertical="center" wrapText="1" readingOrder="1"/>
    </xf>
    <xf numFmtId="0" fontId="15" fillId="0" borderId="58" xfId="2" applyFont="1" applyBorder="1" applyAlignment="1">
      <alignment horizontal="left" vertical="center" wrapText="1" readingOrder="1"/>
    </xf>
    <xf numFmtId="0" fontId="15" fillId="0" borderId="58" xfId="1" applyFont="1" applyBorder="1" applyAlignment="1">
      <alignment horizontal="right" vertical="center" wrapText="1" readingOrder="2"/>
    </xf>
    <xf numFmtId="0" fontId="15" fillId="0" borderId="74" xfId="1" applyFont="1" applyBorder="1" applyAlignment="1">
      <alignment horizontal="right" vertical="center" wrapText="1" readingOrder="2"/>
    </xf>
    <xf numFmtId="0" fontId="15" fillId="0" borderId="75" xfId="2" applyFont="1" applyBorder="1" applyAlignment="1">
      <alignment horizontal="left" vertical="center" wrapText="1" readingOrder="1"/>
    </xf>
    <xf numFmtId="0" fontId="15" fillId="0" borderId="76" xfId="2" applyFont="1" applyBorder="1" applyAlignment="1">
      <alignment horizontal="left" vertical="center" wrapText="1" readingOrder="1"/>
    </xf>
    <xf numFmtId="0" fontId="15" fillId="0" borderId="76" xfId="1" applyFont="1" applyBorder="1" applyAlignment="1">
      <alignment horizontal="right" vertical="center" wrapText="1" readingOrder="2"/>
    </xf>
    <xf numFmtId="0" fontId="15" fillId="0" borderId="77" xfId="1" applyFont="1" applyBorder="1" applyAlignment="1">
      <alignment horizontal="right" vertical="center" wrapText="1" readingOrder="2"/>
    </xf>
    <xf numFmtId="0" fontId="22" fillId="0" borderId="61" xfId="0" applyFont="1" applyBorder="1" applyAlignment="1">
      <alignment horizontal="center" vertical="top" wrapText="1"/>
    </xf>
    <xf numFmtId="0" fontId="22" fillId="0" borderId="60" xfId="0" applyFont="1" applyBorder="1" applyAlignment="1">
      <alignment horizontal="center" vertical="top"/>
    </xf>
    <xf numFmtId="0" fontId="22" fillId="0" borderId="62" xfId="0" applyFont="1" applyBorder="1" applyAlignment="1">
      <alignment horizontal="center" vertical="top"/>
    </xf>
  </cellXfs>
  <cellStyles count="13">
    <cellStyle name="Currency 2" xfId="4" xr:uid="{C04049AB-BA3A-4F46-84D7-67B920FF84FB}"/>
    <cellStyle name="Normal" xfId="0" builtinId="0"/>
    <cellStyle name="Normal 11" xfId="10" xr:uid="{813E02C8-D96C-4C0E-96A1-73BAD643817B}"/>
    <cellStyle name="Normal 2" xfId="2" xr:uid="{DE5A5ECC-8BF0-41F2-B9A8-EBB7B996C9B0}"/>
    <cellStyle name="Normal 2 2" xfId="1" xr:uid="{00000000-0005-0000-0000-000001000000}"/>
    <cellStyle name="Normal 2 2 2" xfId="12" xr:uid="{03B3A07A-525D-4BE9-96EC-51AE64EFDFAD}"/>
    <cellStyle name="Normal 2 2 3" xfId="7" xr:uid="{7CDDAF96-7219-424E-94DE-4203C855EB38}"/>
    <cellStyle name="Normal 3" xfId="5" xr:uid="{008D2C24-AD8C-4146-AF5E-BFC1BFDA4B8F}"/>
    <cellStyle name="Normal 4" xfId="3" xr:uid="{6E193EE9-BAAD-4307-91CF-C19F0152B2B9}"/>
    <cellStyle name="Normal 4 2" xfId="6" xr:uid="{E99C952E-5788-481F-9A82-A2FAA7F11489}"/>
    <cellStyle name="Normal 5" xfId="8" xr:uid="{90F445FC-D28F-4402-80CB-76ACE39E67FE}"/>
    <cellStyle name="Normal 5 2" xfId="9" xr:uid="{0DCDC9F1-41E9-4A1D-AE7E-C3132FC12F9F}"/>
    <cellStyle name="Normal 6" xfId="11" xr:uid="{F3E0CE2A-115A-4297-A588-D82270B42CC9}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indexed="64"/>
        </top>
      </border>
    </dxf>
    <dxf>
      <border diagonalUp="0" diagonalDown="0">
        <left style="double">
          <color indexed="64"/>
        </left>
        <right style="double">
          <color indexed="64"/>
        </right>
        <top style="double">
          <color indexed="64"/>
        </top>
        <bottom style="double">
          <color indexed="64"/>
        </bottom>
      </border>
    </dxf>
    <dxf>
      <border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ill>
        <patternFill>
          <bgColor rgb="FFFFF2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rgb="FF000000"/>
        </top>
      </border>
    </dxf>
    <dxf>
      <border diagonalUp="0" diagonalDown="0">
        <left style="double">
          <color rgb="FF000000"/>
        </left>
        <right style="double">
          <color rgb="FF000000"/>
        </right>
        <top style="double">
          <color rgb="FF000000"/>
        </top>
        <bottom style="double">
          <color rgb="FF000000"/>
        </bottom>
      </border>
    </dxf>
    <dxf>
      <border>
        <bottom style="hair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ill>
        <patternFill>
          <bgColor rgb="FFFFF2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rgb="FF000000"/>
        </top>
      </border>
    </dxf>
    <dxf>
      <border diagonalUp="0" diagonalDown="0">
        <left style="double">
          <color rgb="FF000000"/>
        </left>
        <right style="double">
          <color rgb="FF000000"/>
        </right>
        <top style="double">
          <color rgb="FF000000"/>
        </top>
        <bottom style="double">
          <color rgb="FF000000"/>
        </bottom>
      </border>
    </dxf>
    <dxf>
      <border>
        <bottom style="hair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ill>
        <patternFill>
          <bgColor rgb="FFFFF2CC"/>
        </patternFill>
      </fill>
    </dxf>
  </dxfs>
  <tableStyles count="0" defaultTableStyle="TableStyleMedium2" defaultPivotStyle="PivotStyleMedium9"/>
  <colors>
    <mruColors>
      <color rgb="FFFFF2CC"/>
      <color rgb="FFFEF2E8"/>
      <color rgb="FF1307B5"/>
      <color rgb="FFF2F2F2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20C8.B7B9207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20C8.B7B92070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20C8.B7B92070" TargetMode="External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575856</xdr:colOff>
      <xdr:row>10</xdr:row>
      <xdr:rowOff>304800</xdr:rowOff>
    </xdr:from>
    <xdr:to>
      <xdr:col>20</xdr:col>
      <xdr:colOff>575856</xdr:colOff>
      <xdr:row>10</xdr:row>
      <xdr:rowOff>396240</xdr:rowOff>
    </xdr:to>
    <xdr:sp macro="[0]!SaveSheetAsPDF" textlink="">
      <xdr:nvSpPr>
        <xdr:cNvPr id="2" name="Rectangle: Rounded Corners 2">
          <a:extLst>
            <a:ext uri="{FF2B5EF4-FFF2-40B4-BE49-F238E27FC236}">
              <a16:creationId xmlns:a16="http://schemas.microsoft.com/office/drawing/2014/main" id="{17B289CA-5643-4313-B211-AA4A128B4EAA}"/>
            </a:ext>
          </a:extLst>
        </xdr:cNvPr>
        <xdr:cNvSpPr/>
      </xdr:nvSpPr>
      <xdr:spPr>
        <a:xfrm>
          <a:off x="23016756" y="3133725"/>
          <a:ext cx="0" cy="9144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  <xdr:twoCellAnchor>
    <xdr:from>
      <xdr:col>1</xdr:col>
      <xdr:colOff>232317</xdr:colOff>
      <xdr:row>0</xdr:row>
      <xdr:rowOff>176328</xdr:rowOff>
    </xdr:from>
    <xdr:to>
      <xdr:col>2</xdr:col>
      <xdr:colOff>2056006</xdr:colOff>
      <xdr:row>6</xdr:row>
      <xdr:rowOff>69694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7DE2B9BB-7CE1-46C5-881D-114AF83B1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092" y="176328"/>
          <a:ext cx="2347564" cy="979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575856</xdr:colOff>
      <xdr:row>10</xdr:row>
      <xdr:rowOff>304800</xdr:rowOff>
    </xdr:from>
    <xdr:to>
      <xdr:col>20</xdr:col>
      <xdr:colOff>575856</xdr:colOff>
      <xdr:row>10</xdr:row>
      <xdr:rowOff>396240</xdr:rowOff>
    </xdr:to>
    <xdr:sp macro="[0]!SaveSheetAsPDF" textlink="">
      <xdr:nvSpPr>
        <xdr:cNvPr id="2" name="Rectangle: Rounded Corners 2">
          <a:extLst>
            <a:ext uri="{FF2B5EF4-FFF2-40B4-BE49-F238E27FC236}">
              <a16:creationId xmlns:a16="http://schemas.microsoft.com/office/drawing/2014/main" id="{C57FDAA9-F020-4C2C-B903-B2BE3710E755}"/>
            </a:ext>
          </a:extLst>
        </xdr:cNvPr>
        <xdr:cNvSpPr/>
      </xdr:nvSpPr>
      <xdr:spPr>
        <a:xfrm>
          <a:off x="23016756" y="3133725"/>
          <a:ext cx="0" cy="9144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  <xdr:twoCellAnchor>
    <xdr:from>
      <xdr:col>1</xdr:col>
      <xdr:colOff>232317</xdr:colOff>
      <xdr:row>0</xdr:row>
      <xdr:rowOff>176328</xdr:rowOff>
    </xdr:from>
    <xdr:to>
      <xdr:col>2</xdr:col>
      <xdr:colOff>2056006</xdr:colOff>
      <xdr:row>6</xdr:row>
      <xdr:rowOff>69694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9CED7F5-D047-481B-BB06-87FB12F8A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092" y="176328"/>
          <a:ext cx="2347564" cy="979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575856</xdr:colOff>
      <xdr:row>10</xdr:row>
      <xdr:rowOff>304800</xdr:rowOff>
    </xdr:from>
    <xdr:to>
      <xdr:col>20</xdr:col>
      <xdr:colOff>575856</xdr:colOff>
      <xdr:row>10</xdr:row>
      <xdr:rowOff>396240</xdr:rowOff>
    </xdr:to>
    <xdr:sp macro="[0]!SaveSheetAsPDF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38244D65-4744-642B-7396-84BA675C299D}"/>
            </a:ext>
          </a:extLst>
        </xdr:cNvPr>
        <xdr:cNvSpPr/>
      </xdr:nvSpPr>
      <xdr:spPr>
        <a:xfrm>
          <a:off x="18798542" y="2024743"/>
          <a:ext cx="0" cy="9144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  <xdr:twoCellAnchor>
    <xdr:from>
      <xdr:col>1</xdr:col>
      <xdr:colOff>232317</xdr:colOff>
      <xdr:row>0</xdr:row>
      <xdr:rowOff>176328</xdr:rowOff>
    </xdr:from>
    <xdr:to>
      <xdr:col>2</xdr:col>
      <xdr:colOff>2056006</xdr:colOff>
      <xdr:row>6</xdr:row>
      <xdr:rowOff>69694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6C7A48C-84F4-4AFA-8E3F-084436FB3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860" y="176328"/>
          <a:ext cx="2346402" cy="10084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CB0F25-1D39-4F41-9675-F5190C9E82B3}" name="tbl_RFQ24" displayName="tbl_RFQ24" ref="B21:I63" totalsRowShown="0" headerRowDxfId="37" headerRowBorderDxfId="36" tableBorderDxfId="35" totalsRowBorderDxfId="34">
  <autoFilter ref="B21:I63" xr:uid="{FF4FEDD5-1EE1-4C8F-A95F-1166A1AA4254}"/>
  <tableColumns count="8">
    <tableColumn id="1" xr3:uid="{DFD5F304-192F-4AB6-AC5A-26792559A94B}" name="Item no_x000a_رقم المادة " dataDxfId="33" dataCellStyle="Normal 2 2"/>
    <tableColumn id="2" xr3:uid="{EA39D9A6-E152-4DF5-9CA5-CF605A506FD3}" name="Items Description - Specification_x000a_اسم المواد ووصفها" dataDxfId="32" dataCellStyle="Normal 2"/>
    <tableColumn id="3" xr3:uid="{555F70A3-EDB4-4DEA-84F1-379E441C97A4}" name=" Unit _x000a_الوحدة" dataDxfId="31" dataCellStyle="Normal 2"/>
    <tableColumn id="4" xr3:uid="{A57966C9-A5D2-483B-8540-628E2128B366}" name="Quantity_x000a_الكمية" dataDxfId="30" dataCellStyle="Normal 2"/>
    <tableColumn id="9" xr3:uid="{D455FCF6-24BD-428C-9F41-0794332EADB5}" name="Total Duration_x000a_ المدة الكاملة" dataDxfId="29" dataCellStyle="Normal 2">
      <calculatedColumnFormula>IFERROR(INDEX(#REF!,MATCH(tbl_RFQ24[[#This Row],[Item no
رقم المادة ]],#REF!,0),MATCH(tbl_RFQ24[[#Headers],[Total Duration
 المدة الكاملة]],#REF!,0)),0)</calculatedColumnFormula>
    </tableColumn>
    <tableColumn id="5" xr3:uid="{31297FA0-D714-401E-A911-1ACBF9D81B70}" name="Unit Price_x000a_سعر الوحدة" dataDxfId="28" dataCellStyle="Normal 2"/>
    <tableColumn id="6" xr3:uid="{BE58D952-A844-4928-869B-B36947C16BB8}" name=" Total Price_x000a_السعر الكامل" dataDxfId="27" dataCellStyle="Normal 2 2">
      <calculatedColumnFormula>tbl_RFQ24[[#This Row],[Unit Price
سعر الوحدة]]*tbl_RFQ24[[#This Row],[Quantity
الكمية]]</calculatedColumnFormula>
    </tableColumn>
    <tableColumn id="7" xr3:uid="{03974199-BB20-4CE7-B7E3-79EBE9A0CEB6}" name="Brand Details &amp; Origin -  Remarks_x000a_العلامة التجارية أو المنشأ - ملاحظات" dataDxfId="26" dataCellStyle="Normal 2 2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DA923C-6DC9-4E3A-80F9-E17BC870507B}" name="tbl_RFQ2" displayName="tbl_RFQ2" ref="B21:I63" totalsRowShown="0" headerRowDxfId="24" headerRowBorderDxfId="23" tableBorderDxfId="22" totalsRowBorderDxfId="21">
  <autoFilter ref="B21:I63" xr:uid="{FF4FEDD5-1EE1-4C8F-A95F-1166A1AA4254}"/>
  <tableColumns count="8">
    <tableColumn id="1" xr3:uid="{16AF84F9-B3F1-4868-B1D5-76946F8E3D6B}" name="Item no_x000a_رقم المادة " dataDxfId="20" dataCellStyle="Normal 2 2"/>
    <tableColumn id="2" xr3:uid="{E92BDC9F-CC17-4A9F-BA2C-A0A98C54A6DC}" name="Items Description - Specification_x000a_اسم المواد ووصفها" dataDxfId="19" dataCellStyle="Normal 2"/>
    <tableColumn id="3" xr3:uid="{1F36FE68-7494-452C-8E9C-D466D1500D23}" name=" Unit _x000a_الوحدة" dataDxfId="18" dataCellStyle="Normal 2"/>
    <tableColumn id="4" xr3:uid="{C0D2374D-F36F-4FA1-A4B6-E1CB170EAC86}" name="Quantity_x000a_الكمية" dataDxfId="17" dataCellStyle="Normal 2"/>
    <tableColumn id="9" xr3:uid="{1525683E-8737-441F-8A9F-26B8E16D3AA3}" name="Total Duration_x000a_ المدة الكاملة" dataDxfId="16" dataCellStyle="Normal 2">
      <calculatedColumnFormula>IFERROR(INDEX(#REF!,MATCH(tbl_RFQ2[[#This Row],[Item no
رقم المادة ]],#REF!,0),MATCH(tbl_RFQ2[[#Headers],[Total Duration
 المدة الكاملة]],#REF!,0)),0)</calculatedColumnFormula>
    </tableColumn>
    <tableColumn id="5" xr3:uid="{B7BBCF12-BE97-43C3-8ADE-2566C846F7C6}" name="Unit Price_x000a_سعر الوحدة" dataDxfId="15" dataCellStyle="Normal 2"/>
    <tableColumn id="6" xr3:uid="{BD4ACE17-9DCF-4E00-BDCE-EC4B38549314}" name=" Total Price_x000a_السعر الكامل" dataDxfId="14" dataCellStyle="Normal 2 2">
      <calculatedColumnFormula>tbl_RFQ2[[#This Row],[Unit Price
سعر الوحدة]]*tbl_RFQ2[[#This Row],[Quantity
الكمية]]</calculatedColumnFormula>
    </tableColumn>
    <tableColumn id="7" xr3:uid="{3D881BE4-E99A-459F-B8A6-0F9C7C52505A}" name="Brand Details &amp; Origin -  Remarks_x000a_العلامة التجارية أو المنشأ - ملاحظات" dataDxfId="13" dataCellStyle="Normal 2 2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4FEDD5-1EE1-4C8F-A95F-1166A1AA4254}" name="tbl_RFQ" displayName="tbl_RFQ" ref="B21:I63" totalsRowShown="0" headerRowDxfId="11" headerRowBorderDxfId="10" tableBorderDxfId="9" totalsRowBorderDxfId="8">
  <autoFilter ref="B21:I63" xr:uid="{FF4FEDD5-1EE1-4C8F-A95F-1166A1AA4254}"/>
  <tableColumns count="8">
    <tableColumn id="1" xr3:uid="{2FEFFC51-C676-4961-B8F1-EDF54A84F9A5}" name="Item no_x000a_رقم المادة " dataDxfId="7" dataCellStyle="Normal 2 2"/>
    <tableColumn id="2" xr3:uid="{23F2A036-680D-45B0-9DA8-C1F9FD910232}" name="Items Description - Specification_x000a_اسم المواد ووصفها" dataDxfId="6" dataCellStyle="Normal 2"/>
    <tableColumn id="3" xr3:uid="{A59E9CF6-989A-4861-946B-350910C39241}" name=" Unit _x000a_الوحدة" dataDxfId="5" dataCellStyle="Normal 2"/>
    <tableColumn id="4" xr3:uid="{A35B34BD-FF46-462B-AFA1-08A523A3588F}" name="Quantity_x000a_الكمية" dataDxfId="4" dataCellStyle="Normal 2"/>
    <tableColumn id="9" xr3:uid="{0977F69C-50BD-407B-A204-84527F44287F}" name="Total Duration_x000a_ المدة الكاملة" dataDxfId="3" dataCellStyle="Normal 2">
      <calculatedColumnFormula>IFERROR(INDEX(#REF!,MATCH(tbl_RFQ[[#This Row],[Item no
رقم المادة ]],#REF!,0),MATCH(tbl_RFQ[[#Headers],[Total Duration
 المدة الكاملة]],#REF!,0)),0)</calculatedColumnFormula>
    </tableColumn>
    <tableColumn id="5" xr3:uid="{EBC91645-4642-4429-B79E-5A9D77699A8D}" name="Unit Price_x000a_سعر الوحدة" dataDxfId="2" dataCellStyle="Normal 2"/>
    <tableColumn id="6" xr3:uid="{8C38F5A8-C58B-40AF-A8D8-F9D27A2FEA57}" name=" Total Price_x000a_السعر الكامل" dataDxfId="1" dataCellStyle="Normal 2 2">
      <calculatedColumnFormula>tbl_RFQ[[#This Row],[Unit Price
سعر الوحدة]]*tbl_RFQ[[#This Row],[Quantity
الكمية]]</calculatedColumnFormula>
    </tableColumn>
    <tableColumn id="7" xr3:uid="{87645BB4-26C4-42CC-B4D8-97798D59196F}" name="Brand Details &amp; Origin -  Remarks_x000a_العلامة التجارية أو المنشأ - ملاحظات" dataDxfId="0" dataCellStyle="Normal 2 2"/>
  </tableColumns>
  <tableStyleInfo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28CB3-AA1E-4604-8B87-F9F07CC26429}">
  <sheetPr>
    <tabColor theme="3"/>
    <pageSetUpPr fitToPage="1"/>
  </sheetPr>
  <dimension ref="A4:Y86"/>
  <sheetViews>
    <sheetView showGridLines="0" showZeros="0" view="pageBreakPreview" topLeftCell="A73" zoomScale="85" zoomScaleNormal="85" zoomScaleSheetLayoutView="85" zoomScalePageLayoutView="55" workbookViewId="0">
      <selection activeCell="B76" sqref="B76:E76"/>
    </sheetView>
  </sheetViews>
  <sheetFormatPr defaultColWidth="9.125" defaultRowHeight="14.25" x14ac:dyDescent="0.2"/>
  <cols>
    <col min="1" max="1" width="1.375" style="11" customWidth="1"/>
    <col min="2" max="2" width="6.875" style="1" customWidth="1"/>
    <col min="3" max="3" width="49.875" style="1" customWidth="1"/>
    <col min="4" max="6" width="17.875" style="1" customWidth="1"/>
    <col min="7" max="7" width="26.125" style="1" customWidth="1"/>
    <col min="8" max="9" width="23.875" style="1" customWidth="1"/>
    <col min="10" max="10" width="6.125" style="1" customWidth="1"/>
    <col min="11" max="11" width="20.625" style="1" customWidth="1"/>
    <col min="12" max="24" width="9.125" style="1"/>
    <col min="25" max="25" width="70.875" style="1" bestFit="1" customWidth="1"/>
    <col min="26" max="16384" width="9.125" style="1"/>
  </cols>
  <sheetData>
    <row r="4" spans="1:25" s="46" customFormat="1" ht="14.25" customHeight="1" x14ac:dyDescent="0.2">
      <c r="A4" s="46" t="s">
        <v>54</v>
      </c>
      <c r="B4" s="53" t="s">
        <v>55</v>
      </c>
      <c r="C4" s="53"/>
      <c r="D4" s="53"/>
      <c r="E4" s="53"/>
      <c r="F4" s="53"/>
      <c r="G4" s="53"/>
      <c r="H4" s="53"/>
      <c r="I4" s="53"/>
    </row>
    <row r="5" spans="1:25" s="46" customFormat="1" ht="14.25" customHeight="1" x14ac:dyDescent="0.2">
      <c r="B5" s="53"/>
      <c r="C5" s="53"/>
      <c r="D5" s="53"/>
      <c r="E5" s="53"/>
      <c r="F5" s="53"/>
      <c r="G5" s="53"/>
      <c r="H5" s="53"/>
      <c r="I5" s="53"/>
    </row>
    <row r="6" spans="1:25" s="46" customFormat="1" ht="14.25" customHeight="1" x14ac:dyDescent="0.2">
      <c r="B6" s="53"/>
      <c r="C6" s="53"/>
      <c r="D6" s="53"/>
      <c r="E6" s="53"/>
      <c r="F6" s="53"/>
      <c r="G6" s="53"/>
      <c r="H6" s="53"/>
      <c r="I6" s="53"/>
    </row>
    <row r="7" spans="1:25" s="46" customFormat="1" ht="56.25" customHeight="1" thickBot="1" x14ac:dyDescent="0.25">
      <c r="D7" s="54" t="s">
        <v>109</v>
      </c>
      <c r="E7" s="54"/>
      <c r="F7" s="54"/>
      <c r="G7" s="54"/>
    </row>
    <row r="8" spans="1:25" ht="39.950000000000003" customHeight="1" thickTop="1" x14ac:dyDescent="0.2">
      <c r="B8" s="55" t="s">
        <v>14</v>
      </c>
      <c r="C8" s="56"/>
      <c r="D8" s="57">
        <f ca="1">TODAY()</f>
        <v>45305</v>
      </c>
      <c r="E8" s="58"/>
      <c r="F8" s="58"/>
      <c r="G8" s="33" t="s">
        <v>0</v>
      </c>
      <c r="H8" s="59"/>
      <c r="I8" s="60"/>
    </row>
    <row r="9" spans="1:25" ht="39.950000000000003" customHeight="1" x14ac:dyDescent="0.2">
      <c r="B9" s="48" t="s">
        <v>13</v>
      </c>
      <c r="C9" s="49"/>
      <c r="D9" s="50"/>
      <c r="E9" s="51"/>
      <c r="F9" s="51"/>
      <c r="G9" s="34" t="s">
        <v>15</v>
      </c>
      <c r="H9" s="50"/>
      <c r="I9" s="52"/>
      <c r="Y9" s="12"/>
    </row>
    <row r="10" spans="1:25" customFormat="1" ht="57.75" customHeight="1" thickBot="1" x14ac:dyDescent="0.25">
      <c r="A10" s="11"/>
      <c r="B10" s="61" t="s">
        <v>29</v>
      </c>
      <c r="C10" s="62"/>
      <c r="D10" s="63" t="s">
        <v>111</v>
      </c>
      <c r="E10" s="64"/>
      <c r="F10" s="64"/>
      <c r="G10" s="64"/>
      <c r="H10" s="64"/>
      <c r="I10" s="65"/>
    </row>
    <row r="11" spans="1:25" ht="36" customHeight="1" thickTop="1" thickBot="1" x14ac:dyDescent="0.25">
      <c r="B11" s="54" t="s">
        <v>1</v>
      </c>
      <c r="C11" s="54"/>
      <c r="D11" s="54"/>
      <c r="E11" s="54"/>
      <c r="F11" s="54"/>
      <c r="G11" s="54"/>
      <c r="H11" s="54"/>
      <c r="I11" s="54"/>
    </row>
    <row r="12" spans="1:25" s="2" customFormat="1" ht="50.1" customHeight="1" thickTop="1" x14ac:dyDescent="0.2">
      <c r="A12" s="11"/>
      <c r="B12" s="66" t="s">
        <v>19</v>
      </c>
      <c r="C12" s="67"/>
      <c r="D12" s="70"/>
      <c r="E12" s="70"/>
      <c r="F12" s="70"/>
      <c r="G12" s="35" t="s">
        <v>34</v>
      </c>
      <c r="H12" s="72" t="s">
        <v>2</v>
      </c>
      <c r="I12" s="73"/>
    </row>
    <row r="13" spans="1:25" s="2" customFormat="1" ht="50.1" customHeight="1" x14ac:dyDescent="0.2">
      <c r="A13" s="11"/>
      <c r="B13" s="68"/>
      <c r="C13" s="69"/>
      <c r="D13" s="71"/>
      <c r="E13" s="71"/>
      <c r="F13" s="71"/>
      <c r="G13" s="36" t="s">
        <v>31</v>
      </c>
      <c r="H13" s="74"/>
      <c r="I13" s="75"/>
    </row>
    <row r="14" spans="1:25" s="2" customFormat="1" ht="50.1" customHeight="1" x14ac:dyDescent="0.2">
      <c r="A14" s="11"/>
      <c r="B14" s="68" t="s">
        <v>27</v>
      </c>
      <c r="C14" s="69"/>
      <c r="D14" s="71"/>
      <c r="E14" s="71"/>
      <c r="F14" s="71"/>
      <c r="G14" s="36" t="s">
        <v>32</v>
      </c>
      <c r="H14" s="74"/>
      <c r="I14" s="75"/>
      <c r="K14"/>
      <c r="L14"/>
      <c r="M14"/>
    </row>
    <row r="15" spans="1:25" s="2" customFormat="1" ht="50.1" customHeight="1" thickBot="1" x14ac:dyDescent="0.25">
      <c r="A15" s="11"/>
      <c r="B15" s="77"/>
      <c r="C15" s="78"/>
      <c r="D15" s="79"/>
      <c r="E15" s="79"/>
      <c r="F15" s="79"/>
      <c r="G15" s="37" t="s">
        <v>33</v>
      </c>
      <c r="H15" s="80"/>
      <c r="I15" s="81"/>
      <c r="K15"/>
      <c r="L15"/>
      <c r="M15"/>
    </row>
    <row r="16" spans="1:25" customFormat="1" ht="6.75" customHeight="1" thickTop="1" thickBot="1" x14ac:dyDescent="0.25">
      <c r="G16" s="26"/>
    </row>
    <row r="17" spans="1:13" s="2" customFormat="1" ht="54" customHeight="1" thickTop="1" x14ac:dyDescent="0.2">
      <c r="A17" s="11"/>
      <c r="B17" s="66" t="s">
        <v>18</v>
      </c>
      <c r="C17" s="82"/>
      <c r="D17" s="70"/>
      <c r="E17" s="70"/>
      <c r="F17" s="70"/>
      <c r="G17" s="38" t="s">
        <v>30</v>
      </c>
      <c r="H17" s="83"/>
      <c r="I17" s="84"/>
      <c r="K17"/>
      <c r="L17"/>
      <c r="M17"/>
    </row>
    <row r="18" spans="1:13" s="2" customFormat="1" ht="50.1" customHeight="1" thickBot="1" x14ac:dyDescent="0.25">
      <c r="A18" s="11"/>
      <c r="B18" s="85" t="s">
        <v>35</v>
      </c>
      <c r="C18" s="86"/>
      <c r="D18" s="79"/>
      <c r="E18" s="79"/>
      <c r="F18" s="79"/>
      <c r="G18" s="79"/>
      <c r="H18" s="79"/>
      <c r="I18" s="87"/>
      <c r="K18"/>
      <c r="L18"/>
      <c r="M18"/>
    </row>
    <row r="19" spans="1:13" customFormat="1" ht="6" customHeight="1" thickTop="1" thickBot="1" x14ac:dyDescent="0.25">
      <c r="A19" s="11"/>
    </row>
    <row r="20" spans="1:13" ht="33" customHeight="1" thickTop="1" x14ac:dyDescent="0.2">
      <c r="B20" s="88" t="s">
        <v>3</v>
      </c>
      <c r="C20" s="89"/>
      <c r="D20" s="89"/>
      <c r="E20" s="89"/>
      <c r="F20" s="90"/>
      <c r="G20" s="91" t="s">
        <v>4</v>
      </c>
      <c r="H20" s="92"/>
      <c r="I20" s="93"/>
    </row>
    <row r="21" spans="1:13" s="2" customFormat="1" ht="54" customHeight="1" x14ac:dyDescent="0.2">
      <c r="A21" s="11"/>
      <c r="B21" s="4" t="s">
        <v>44</v>
      </c>
      <c r="C21" s="5" t="s">
        <v>45</v>
      </c>
      <c r="D21" s="6" t="s">
        <v>46</v>
      </c>
      <c r="E21" s="30" t="s">
        <v>47</v>
      </c>
      <c r="F21" s="31" t="s">
        <v>48</v>
      </c>
      <c r="G21" s="7" t="s">
        <v>5</v>
      </c>
      <c r="H21" s="8" t="s">
        <v>6</v>
      </c>
      <c r="I21" s="32" t="s">
        <v>28</v>
      </c>
    </row>
    <row r="22" spans="1:13" ht="49.5" customHeight="1" x14ac:dyDescent="0.2">
      <c r="B22" s="13">
        <v>1</v>
      </c>
      <c r="C22" s="47" t="s">
        <v>56</v>
      </c>
      <c r="D22" s="47" t="s">
        <v>98</v>
      </c>
      <c r="E22" s="47">
        <v>1</v>
      </c>
      <c r="F22" s="40"/>
      <c r="G22" s="41"/>
      <c r="H22" s="41">
        <f>tbl_RFQ24[[#This Row],[Unit Price
سعر الوحدة]]*tbl_RFQ24[[#This Row],[Quantity
الكمية]]</f>
        <v>0</v>
      </c>
      <c r="I22" s="41"/>
    </row>
    <row r="23" spans="1:13" ht="57" customHeight="1" x14ac:dyDescent="0.2">
      <c r="B23" s="13">
        <v>2</v>
      </c>
      <c r="C23" s="47" t="s">
        <v>57</v>
      </c>
      <c r="D23" s="47" t="s">
        <v>99</v>
      </c>
      <c r="E23" s="47">
        <v>1</v>
      </c>
      <c r="F23" s="40"/>
      <c r="G23" s="41"/>
      <c r="H23" s="41">
        <f>tbl_RFQ24[[#This Row],[Unit Price
سعر الوحدة]]*tbl_RFQ24[[#This Row],[Quantity
الكمية]]</f>
        <v>0</v>
      </c>
      <c r="I23" s="41"/>
    </row>
    <row r="24" spans="1:13" ht="77.25" customHeight="1" x14ac:dyDescent="0.2">
      <c r="B24" s="13">
        <v>3</v>
      </c>
      <c r="C24" s="47" t="s">
        <v>58</v>
      </c>
      <c r="D24" s="47" t="s">
        <v>100</v>
      </c>
      <c r="E24" s="47">
        <v>1</v>
      </c>
      <c r="F24" s="40"/>
      <c r="G24" s="41"/>
      <c r="H24" s="41">
        <f>tbl_RFQ24[[#This Row],[Unit Price
سعر الوحدة]]*tbl_RFQ24[[#This Row],[Quantity
الكمية]]</f>
        <v>0</v>
      </c>
      <c r="I24" s="41"/>
    </row>
    <row r="25" spans="1:13" ht="50.1" customHeight="1" x14ac:dyDescent="0.2">
      <c r="B25" s="13">
        <v>4</v>
      </c>
      <c r="C25" s="47" t="s">
        <v>59</v>
      </c>
      <c r="D25" s="47" t="s">
        <v>52</v>
      </c>
      <c r="E25" s="47">
        <v>1</v>
      </c>
      <c r="F25" s="40"/>
      <c r="G25" s="41"/>
      <c r="H25" s="41">
        <f>tbl_RFQ24[[#This Row],[Unit Price
سعر الوحدة]]*tbl_RFQ24[[#This Row],[Quantity
الكمية]]</f>
        <v>0</v>
      </c>
      <c r="I25" s="41"/>
    </row>
    <row r="26" spans="1:13" ht="50.1" customHeight="1" x14ac:dyDescent="0.2">
      <c r="B26" s="13">
        <v>5</v>
      </c>
      <c r="C26" s="47" t="s">
        <v>60</v>
      </c>
      <c r="D26" s="47" t="s">
        <v>52</v>
      </c>
      <c r="E26" s="47">
        <v>1</v>
      </c>
      <c r="F26" s="42"/>
      <c r="G26" s="41"/>
      <c r="H26" s="41">
        <f>tbl_RFQ24[[#This Row],[Unit Price
سعر الوحدة]]*tbl_RFQ24[[#This Row],[Quantity
الكمية]]</f>
        <v>0</v>
      </c>
      <c r="I26" s="41"/>
    </row>
    <row r="27" spans="1:13" ht="50.1" customHeight="1" x14ac:dyDescent="0.2">
      <c r="B27" s="13">
        <v>6</v>
      </c>
      <c r="C27" s="47" t="s">
        <v>61</v>
      </c>
      <c r="D27" s="47" t="s">
        <v>98</v>
      </c>
      <c r="E27" s="47">
        <v>1</v>
      </c>
      <c r="F27" s="42"/>
      <c r="G27" s="41"/>
      <c r="H27" s="41">
        <f>tbl_RFQ24[[#This Row],[Unit Price
سعر الوحدة]]*tbl_RFQ24[[#This Row],[Quantity
الكمية]]</f>
        <v>0</v>
      </c>
      <c r="I27" s="41"/>
    </row>
    <row r="28" spans="1:13" ht="50.1" customHeight="1" x14ac:dyDescent="0.2">
      <c r="B28" s="13">
        <v>7</v>
      </c>
      <c r="C28" s="47" t="s">
        <v>62</v>
      </c>
      <c r="D28" s="47" t="s">
        <v>52</v>
      </c>
      <c r="E28" s="47">
        <v>1</v>
      </c>
      <c r="F28" s="42"/>
      <c r="G28" s="41"/>
      <c r="H28" s="41">
        <f>tbl_RFQ24[[#This Row],[Unit Price
سعر الوحدة]]*tbl_RFQ24[[#This Row],[Quantity
الكمية]]</f>
        <v>0</v>
      </c>
      <c r="I28" s="41"/>
    </row>
    <row r="29" spans="1:13" ht="50.1" customHeight="1" x14ac:dyDescent="0.2">
      <c r="B29" s="13">
        <v>8</v>
      </c>
      <c r="C29" s="47" t="s">
        <v>63</v>
      </c>
      <c r="D29" s="47" t="s">
        <v>98</v>
      </c>
      <c r="E29" s="47">
        <v>1</v>
      </c>
      <c r="F29" s="42"/>
      <c r="G29" s="41"/>
      <c r="H29" s="41">
        <f>tbl_RFQ24[[#This Row],[Unit Price
سعر الوحدة]]*tbl_RFQ24[[#This Row],[Quantity
الكمية]]</f>
        <v>0</v>
      </c>
      <c r="I29" s="41"/>
    </row>
    <row r="30" spans="1:13" ht="50.1" customHeight="1" x14ac:dyDescent="0.2">
      <c r="B30" s="13">
        <v>9</v>
      </c>
      <c r="C30" s="47" t="s">
        <v>64</v>
      </c>
      <c r="D30" s="47" t="s">
        <v>101</v>
      </c>
      <c r="E30" s="47">
        <v>1</v>
      </c>
      <c r="F30" s="42"/>
      <c r="G30" s="41"/>
      <c r="H30" s="41">
        <f>tbl_RFQ24[[#This Row],[Unit Price
سعر الوحدة]]*tbl_RFQ24[[#This Row],[Quantity
الكمية]]</f>
        <v>0</v>
      </c>
      <c r="I30" s="41"/>
    </row>
    <row r="31" spans="1:13" ht="50.1" customHeight="1" x14ac:dyDescent="0.2">
      <c r="B31" s="13">
        <v>10</v>
      </c>
      <c r="C31" s="47" t="s">
        <v>65</v>
      </c>
      <c r="D31" s="47" t="s">
        <v>101</v>
      </c>
      <c r="E31" s="47">
        <v>1</v>
      </c>
      <c r="F31" s="42"/>
      <c r="G31" s="41"/>
      <c r="H31" s="41">
        <f>tbl_RFQ24[[#This Row],[Unit Price
سعر الوحدة]]*tbl_RFQ24[[#This Row],[Quantity
الكمية]]</f>
        <v>0</v>
      </c>
      <c r="I31" s="41"/>
    </row>
    <row r="32" spans="1:13" ht="50.1" customHeight="1" x14ac:dyDescent="0.2">
      <c r="B32" s="13">
        <v>11</v>
      </c>
      <c r="C32" s="47" t="s">
        <v>66</v>
      </c>
      <c r="D32" s="47" t="s">
        <v>101</v>
      </c>
      <c r="E32" s="47">
        <v>1</v>
      </c>
      <c r="F32" s="42"/>
      <c r="G32" s="41"/>
      <c r="H32" s="41">
        <f>tbl_RFQ24[[#This Row],[Unit Price
سعر الوحدة]]*tbl_RFQ24[[#This Row],[Quantity
الكمية]]</f>
        <v>0</v>
      </c>
      <c r="I32" s="41"/>
    </row>
    <row r="33" spans="2:9" ht="50.1" customHeight="1" x14ac:dyDescent="0.2">
      <c r="B33" s="13">
        <v>12</v>
      </c>
      <c r="C33" s="47" t="s">
        <v>67</v>
      </c>
      <c r="D33" s="47" t="s">
        <v>52</v>
      </c>
      <c r="E33" s="47">
        <v>1</v>
      </c>
      <c r="F33" s="40"/>
      <c r="G33" s="41"/>
      <c r="H33" s="41">
        <f>tbl_RFQ24[[#This Row],[Unit Price
سعر الوحدة]]*tbl_RFQ24[[#This Row],[Quantity
الكمية]]</f>
        <v>0</v>
      </c>
      <c r="I33" s="41"/>
    </row>
    <row r="34" spans="2:9" ht="50.1" customHeight="1" x14ac:dyDescent="0.2">
      <c r="B34" s="13">
        <v>13</v>
      </c>
      <c r="C34" s="47" t="s">
        <v>68</v>
      </c>
      <c r="D34" s="47" t="s">
        <v>52</v>
      </c>
      <c r="E34" s="47">
        <v>1</v>
      </c>
      <c r="F34" s="40"/>
      <c r="G34" s="41"/>
      <c r="H34" s="41">
        <f>tbl_RFQ24[[#This Row],[Unit Price
سعر الوحدة]]*tbl_RFQ24[[#This Row],[Quantity
الكمية]]</f>
        <v>0</v>
      </c>
      <c r="I34" s="41"/>
    </row>
    <row r="35" spans="2:9" ht="50.1" customHeight="1" x14ac:dyDescent="0.2">
      <c r="B35" s="13">
        <v>14</v>
      </c>
      <c r="C35" s="47" t="s">
        <v>69</v>
      </c>
      <c r="D35" s="47" t="s">
        <v>52</v>
      </c>
      <c r="E35" s="47">
        <v>1</v>
      </c>
      <c r="F35" s="43"/>
      <c r="G35" s="41"/>
      <c r="H35" s="41">
        <f>tbl_RFQ24[[#This Row],[Unit Price
سعر الوحدة]]*tbl_RFQ24[[#This Row],[Quantity
الكمية]]</f>
        <v>0</v>
      </c>
      <c r="I35" s="41"/>
    </row>
    <row r="36" spans="2:9" ht="50.1" customHeight="1" x14ac:dyDescent="0.2">
      <c r="B36" s="13">
        <v>15</v>
      </c>
      <c r="C36" s="47" t="s">
        <v>70</v>
      </c>
      <c r="D36" s="47" t="s">
        <v>98</v>
      </c>
      <c r="E36" s="47">
        <v>1</v>
      </c>
      <c r="F36" s="40"/>
      <c r="G36" s="41"/>
      <c r="H36" s="41">
        <f>tbl_RFQ24[[#This Row],[Unit Price
سعر الوحدة]]*tbl_RFQ24[[#This Row],[Quantity
الكمية]]</f>
        <v>0</v>
      </c>
      <c r="I36" s="41"/>
    </row>
    <row r="37" spans="2:9" ht="50.1" customHeight="1" x14ac:dyDescent="0.2">
      <c r="B37" s="13">
        <v>16</v>
      </c>
      <c r="C37" s="47" t="s">
        <v>71</v>
      </c>
      <c r="D37" s="47" t="s">
        <v>52</v>
      </c>
      <c r="E37" s="47">
        <v>1</v>
      </c>
      <c r="F37" s="40"/>
      <c r="G37" s="41"/>
      <c r="H37" s="41">
        <f>tbl_RFQ24[[#This Row],[Unit Price
سعر الوحدة]]*tbl_RFQ24[[#This Row],[Quantity
الكمية]]</f>
        <v>0</v>
      </c>
      <c r="I37" s="41"/>
    </row>
    <row r="38" spans="2:9" ht="50.1" customHeight="1" x14ac:dyDescent="0.2">
      <c r="B38" s="13">
        <v>17</v>
      </c>
      <c r="C38" s="47" t="s">
        <v>72</v>
      </c>
      <c r="D38" s="47" t="s">
        <v>52</v>
      </c>
      <c r="E38" s="47">
        <v>1</v>
      </c>
      <c r="F38" s="40"/>
      <c r="G38" s="41"/>
      <c r="H38" s="41">
        <f>tbl_RFQ24[[#This Row],[Unit Price
سعر الوحدة]]*tbl_RFQ24[[#This Row],[Quantity
الكمية]]</f>
        <v>0</v>
      </c>
      <c r="I38" s="41"/>
    </row>
    <row r="39" spans="2:9" ht="50.1" customHeight="1" x14ac:dyDescent="0.2">
      <c r="B39" s="13">
        <v>18</v>
      </c>
      <c r="C39" s="47" t="s">
        <v>73</v>
      </c>
      <c r="D39" s="47" t="s">
        <v>98</v>
      </c>
      <c r="E39" s="47">
        <v>1</v>
      </c>
      <c r="F39" s="40"/>
      <c r="G39" s="41"/>
      <c r="H39" s="41">
        <f>tbl_RFQ24[[#This Row],[Unit Price
سعر الوحدة]]*tbl_RFQ24[[#This Row],[Quantity
الكمية]]</f>
        <v>0</v>
      </c>
      <c r="I39" s="41"/>
    </row>
    <row r="40" spans="2:9" ht="50.1" customHeight="1" x14ac:dyDescent="0.2">
      <c r="B40" s="13">
        <v>19</v>
      </c>
      <c r="C40" s="47" t="s">
        <v>74</v>
      </c>
      <c r="D40" s="47" t="s">
        <v>52</v>
      </c>
      <c r="E40" s="47">
        <v>1</v>
      </c>
      <c r="F40" s="40"/>
      <c r="G40" s="41"/>
      <c r="H40" s="41">
        <f>tbl_RFQ24[[#This Row],[Unit Price
سعر الوحدة]]*tbl_RFQ24[[#This Row],[Quantity
الكمية]]</f>
        <v>0</v>
      </c>
      <c r="I40" s="41"/>
    </row>
    <row r="41" spans="2:9" ht="50.1" customHeight="1" x14ac:dyDescent="0.2">
      <c r="B41" s="13">
        <v>20</v>
      </c>
      <c r="C41" s="47" t="s">
        <v>75</v>
      </c>
      <c r="D41" s="47" t="s">
        <v>52</v>
      </c>
      <c r="E41" s="47">
        <v>1</v>
      </c>
      <c r="F41" s="40"/>
      <c r="G41" s="41"/>
      <c r="H41" s="41">
        <f>tbl_RFQ24[[#This Row],[Unit Price
سعر الوحدة]]*tbl_RFQ24[[#This Row],[Quantity
الكمية]]</f>
        <v>0</v>
      </c>
      <c r="I41" s="41"/>
    </row>
    <row r="42" spans="2:9" ht="50.1" customHeight="1" x14ac:dyDescent="0.2">
      <c r="B42" s="13">
        <v>21</v>
      </c>
      <c r="C42" s="47" t="s">
        <v>76</v>
      </c>
      <c r="D42" s="47" t="s">
        <v>102</v>
      </c>
      <c r="E42" s="47">
        <v>1</v>
      </c>
      <c r="F42" s="40"/>
      <c r="G42" s="41"/>
      <c r="H42" s="41">
        <f>tbl_RFQ24[[#This Row],[Unit Price
سعر الوحدة]]*tbl_RFQ24[[#This Row],[Quantity
الكمية]]</f>
        <v>0</v>
      </c>
      <c r="I42" s="41"/>
    </row>
    <row r="43" spans="2:9" ht="50.1" customHeight="1" x14ac:dyDescent="0.2">
      <c r="B43" s="13">
        <v>22</v>
      </c>
      <c r="C43" s="47" t="s">
        <v>77</v>
      </c>
      <c r="D43" s="47" t="s">
        <v>103</v>
      </c>
      <c r="E43" s="47">
        <v>1</v>
      </c>
      <c r="F43" s="40"/>
      <c r="G43" s="41"/>
      <c r="H43" s="41">
        <f>tbl_RFQ24[[#This Row],[Unit Price
سعر الوحدة]]*tbl_RFQ24[[#This Row],[Quantity
الكمية]]</f>
        <v>0</v>
      </c>
      <c r="I43" s="41"/>
    </row>
    <row r="44" spans="2:9" ht="81.75" customHeight="1" x14ac:dyDescent="0.2">
      <c r="B44" s="13">
        <v>23</v>
      </c>
      <c r="C44" s="47" t="s">
        <v>78</v>
      </c>
      <c r="D44" s="47" t="s">
        <v>104</v>
      </c>
      <c r="E44" s="47">
        <v>1</v>
      </c>
      <c r="F44" s="40"/>
      <c r="G44" s="41"/>
      <c r="H44" s="41">
        <f>tbl_RFQ24[[#This Row],[Unit Price
سعر الوحدة]]*tbl_RFQ24[[#This Row],[Quantity
الكمية]]</f>
        <v>0</v>
      </c>
      <c r="I44" s="41"/>
    </row>
    <row r="45" spans="2:9" ht="84" customHeight="1" x14ac:dyDescent="0.2">
      <c r="B45" s="13">
        <v>24</v>
      </c>
      <c r="C45" s="47" t="s">
        <v>79</v>
      </c>
      <c r="D45" s="47" t="s">
        <v>104</v>
      </c>
      <c r="E45" s="47">
        <v>1</v>
      </c>
      <c r="F45" s="40"/>
      <c r="G45" s="41"/>
      <c r="H45" s="41">
        <f>tbl_RFQ24[[#This Row],[Unit Price
سعر الوحدة]]*tbl_RFQ24[[#This Row],[Quantity
الكمية]]</f>
        <v>0</v>
      </c>
      <c r="I45" s="41"/>
    </row>
    <row r="46" spans="2:9" ht="75.75" customHeight="1" x14ac:dyDescent="0.2">
      <c r="B46" s="13">
        <v>25</v>
      </c>
      <c r="C46" s="47" t="s">
        <v>80</v>
      </c>
      <c r="D46" s="47" t="s">
        <v>104</v>
      </c>
      <c r="E46" s="47">
        <v>1</v>
      </c>
      <c r="F46" s="40"/>
      <c r="G46" s="41"/>
      <c r="H46" s="41">
        <f>tbl_RFQ24[[#This Row],[Unit Price
سعر الوحدة]]*tbl_RFQ24[[#This Row],[Quantity
الكمية]]</f>
        <v>0</v>
      </c>
      <c r="I46" s="41"/>
    </row>
    <row r="47" spans="2:9" ht="50.1" customHeight="1" x14ac:dyDescent="0.2">
      <c r="B47" s="13">
        <v>26</v>
      </c>
      <c r="C47" s="47" t="s">
        <v>81</v>
      </c>
      <c r="D47" s="47" t="s">
        <v>105</v>
      </c>
      <c r="E47" s="47">
        <v>1</v>
      </c>
      <c r="F47" s="40"/>
      <c r="G47" s="41"/>
      <c r="H47" s="41">
        <f>tbl_RFQ24[[#This Row],[Unit Price
سعر الوحدة]]*tbl_RFQ24[[#This Row],[Quantity
الكمية]]</f>
        <v>0</v>
      </c>
      <c r="I47" s="41"/>
    </row>
    <row r="48" spans="2:9" ht="50.1" customHeight="1" x14ac:dyDescent="0.2">
      <c r="B48" s="13">
        <v>27</v>
      </c>
      <c r="C48" s="47" t="s">
        <v>82</v>
      </c>
      <c r="D48" s="47" t="s">
        <v>52</v>
      </c>
      <c r="E48" s="47">
        <v>1</v>
      </c>
      <c r="F48" s="40"/>
      <c r="G48" s="41"/>
      <c r="H48" s="41">
        <f>tbl_RFQ24[[#This Row],[Unit Price
سعر الوحدة]]*tbl_RFQ24[[#This Row],[Quantity
الكمية]]</f>
        <v>0</v>
      </c>
      <c r="I48" s="41"/>
    </row>
    <row r="49" spans="1:9" ht="74.25" customHeight="1" x14ac:dyDescent="0.2">
      <c r="B49" s="13">
        <v>28</v>
      </c>
      <c r="C49" s="47" t="s">
        <v>83</v>
      </c>
      <c r="D49" s="47" t="s">
        <v>52</v>
      </c>
      <c r="E49" s="47">
        <v>1</v>
      </c>
      <c r="F49" s="40"/>
      <c r="G49" s="41"/>
      <c r="H49" s="41">
        <f>tbl_RFQ24[[#This Row],[Unit Price
سعر الوحدة]]*tbl_RFQ24[[#This Row],[Quantity
الكمية]]</f>
        <v>0</v>
      </c>
      <c r="I49" s="41"/>
    </row>
    <row r="50" spans="1:9" ht="66.75" customHeight="1" x14ac:dyDescent="0.2">
      <c r="B50" s="13">
        <v>29</v>
      </c>
      <c r="C50" s="47" t="s">
        <v>84</v>
      </c>
      <c r="D50" s="47" t="s">
        <v>52</v>
      </c>
      <c r="E50" s="47">
        <v>1</v>
      </c>
      <c r="F50" s="40"/>
      <c r="G50" s="41"/>
      <c r="H50" s="41">
        <f>tbl_RFQ24[[#This Row],[Unit Price
سعر الوحدة]]*tbl_RFQ24[[#This Row],[Quantity
الكمية]]</f>
        <v>0</v>
      </c>
      <c r="I50" s="41"/>
    </row>
    <row r="51" spans="1:9" ht="58.5" customHeight="1" x14ac:dyDescent="0.2">
      <c r="B51" s="13">
        <v>30</v>
      </c>
      <c r="C51" s="47" t="s">
        <v>85</v>
      </c>
      <c r="D51" s="47" t="s">
        <v>52</v>
      </c>
      <c r="E51" s="47">
        <v>1</v>
      </c>
      <c r="F51" s="40"/>
      <c r="G51" s="41"/>
      <c r="H51" s="41">
        <f>tbl_RFQ24[[#This Row],[Unit Price
سعر الوحدة]]*tbl_RFQ24[[#This Row],[Quantity
الكمية]]</f>
        <v>0</v>
      </c>
      <c r="I51" s="41"/>
    </row>
    <row r="52" spans="1:9" ht="58.5" customHeight="1" x14ac:dyDescent="0.2">
      <c r="B52" s="13">
        <v>31</v>
      </c>
      <c r="C52" s="47" t="s">
        <v>86</v>
      </c>
      <c r="D52" s="47" t="s">
        <v>52</v>
      </c>
      <c r="E52" s="47">
        <v>1</v>
      </c>
      <c r="F52" s="40"/>
      <c r="G52" s="41"/>
      <c r="H52" s="41">
        <f>tbl_RFQ24[[#This Row],[Unit Price
سعر الوحدة]]*tbl_RFQ24[[#This Row],[Quantity
الكمية]]</f>
        <v>0</v>
      </c>
      <c r="I52" s="41"/>
    </row>
    <row r="53" spans="1:9" ht="58.5" customHeight="1" x14ac:dyDescent="0.2">
      <c r="B53" s="13">
        <v>32</v>
      </c>
      <c r="C53" s="47" t="s">
        <v>87</v>
      </c>
      <c r="D53" s="47" t="s">
        <v>52</v>
      </c>
      <c r="E53" s="47">
        <v>1</v>
      </c>
      <c r="F53" s="44"/>
      <c r="G53" s="41"/>
      <c r="H53" s="41">
        <f>tbl_RFQ24[[#This Row],[Unit Price
سعر الوحدة]]*tbl_RFQ24[[#This Row],[Quantity
الكمية]]</f>
        <v>0</v>
      </c>
      <c r="I53" s="41"/>
    </row>
    <row r="54" spans="1:9" ht="58.5" customHeight="1" x14ac:dyDescent="0.2">
      <c r="B54" s="13">
        <v>33</v>
      </c>
      <c r="C54" s="47" t="s">
        <v>88</v>
      </c>
      <c r="D54" s="47" t="s">
        <v>52</v>
      </c>
      <c r="E54" s="47">
        <v>1</v>
      </c>
      <c r="F54" s="44"/>
      <c r="G54" s="41"/>
      <c r="H54" s="41">
        <f>tbl_RFQ24[[#This Row],[Unit Price
سعر الوحدة]]*tbl_RFQ24[[#This Row],[Quantity
الكمية]]</f>
        <v>0</v>
      </c>
      <c r="I54" s="41"/>
    </row>
    <row r="55" spans="1:9" ht="58.5" customHeight="1" x14ac:dyDescent="0.2">
      <c r="B55" s="13">
        <v>34</v>
      </c>
      <c r="C55" s="47" t="s">
        <v>89</v>
      </c>
      <c r="D55" s="47" t="s">
        <v>52</v>
      </c>
      <c r="E55" s="47">
        <v>1</v>
      </c>
      <c r="F55" s="44"/>
      <c r="G55" s="41"/>
      <c r="H55" s="41">
        <f>tbl_RFQ24[[#This Row],[Unit Price
سعر الوحدة]]*tbl_RFQ24[[#This Row],[Quantity
الكمية]]</f>
        <v>0</v>
      </c>
      <c r="I55" s="41"/>
    </row>
    <row r="56" spans="1:9" ht="103.5" customHeight="1" x14ac:dyDescent="0.2">
      <c r="B56" s="13">
        <v>35</v>
      </c>
      <c r="C56" s="47" t="s">
        <v>90</v>
      </c>
      <c r="D56" s="47" t="s">
        <v>106</v>
      </c>
      <c r="E56" s="47">
        <v>1</v>
      </c>
      <c r="F56" s="45"/>
      <c r="G56" s="41"/>
      <c r="H56" s="41">
        <f>tbl_RFQ24[[#This Row],[Unit Price
سعر الوحدة]]*tbl_RFQ24[[#This Row],[Quantity
الكمية]]</f>
        <v>0</v>
      </c>
      <c r="I56" s="41"/>
    </row>
    <row r="57" spans="1:9" ht="46.5" customHeight="1" x14ac:dyDescent="0.2">
      <c r="B57" s="13">
        <v>36</v>
      </c>
      <c r="C57" s="47" t="s">
        <v>91</v>
      </c>
      <c r="D57" s="47" t="s">
        <v>52</v>
      </c>
      <c r="E57" s="47">
        <v>1</v>
      </c>
      <c r="F57" s="45"/>
      <c r="G57" s="41"/>
      <c r="H57" s="41">
        <f>tbl_RFQ24[[#This Row],[Unit Price
سعر الوحدة]]*tbl_RFQ24[[#This Row],[Quantity
الكمية]]</f>
        <v>0</v>
      </c>
      <c r="I57" s="41"/>
    </row>
    <row r="58" spans="1:9" ht="46.5" customHeight="1" x14ac:dyDescent="0.2">
      <c r="B58" s="13">
        <v>37</v>
      </c>
      <c r="C58" s="47" t="s">
        <v>92</v>
      </c>
      <c r="D58" s="47" t="s">
        <v>52</v>
      </c>
      <c r="E58" s="47">
        <v>1</v>
      </c>
      <c r="F58" s="45"/>
      <c r="G58" s="41"/>
      <c r="H58" s="41">
        <f>tbl_RFQ24[[#This Row],[Unit Price
سعر الوحدة]]*tbl_RFQ24[[#This Row],[Quantity
الكمية]]</f>
        <v>0</v>
      </c>
      <c r="I58" s="41"/>
    </row>
    <row r="59" spans="1:9" ht="46.5" customHeight="1" x14ac:dyDescent="0.2">
      <c r="B59" s="13">
        <v>38</v>
      </c>
      <c r="C59" s="47" t="s">
        <v>93</v>
      </c>
      <c r="D59" s="47" t="s">
        <v>52</v>
      </c>
      <c r="E59" s="47">
        <v>1</v>
      </c>
      <c r="F59" s="45"/>
      <c r="G59" s="41"/>
      <c r="H59" s="41">
        <f>tbl_RFQ24[[#This Row],[Unit Price
سعر الوحدة]]*tbl_RFQ24[[#This Row],[Quantity
الكمية]]</f>
        <v>0</v>
      </c>
      <c r="I59" s="41"/>
    </row>
    <row r="60" spans="1:9" ht="46.5" customHeight="1" x14ac:dyDescent="0.2">
      <c r="B60" s="13">
        <v>39</v>
      </c>
      <c r="C60" s="47" t="s">
        <v>94</v>
      </c>
      <c r="D60" s="47" t="s">
        <v>53</v>
      </c>
      <c r="E60" s="47">
        <v>1</v>
      </c>
      <c r="F60" s="45"/>
      <c r="G60" s="41"/>
      <c r="H60" s="41">
        <f>tbl_RFQ24[[#This Row],[Unit Price
سعر الوحدة]]*tbl_RFQ24[[#This Row],[Quantity
الكمية]]</f>
        <v>0</v>
      </c>
      <c r="I60" s="41"/>
    </row>
    <row r="61" spans="1:9" ht="46.5" customHeight="1" x14ac:dyDescent="0.2">
      <c r="B61" s="13">
        <v>40</v>
      </c>
      <c r="C61" s="47" t="s">
        <v>95</v>
      </c>
      <c r="D61" s="47" t="s">
        <v>52</v>
      </c>
      <c r="E61" s="47">
        <v>1</v>
      </c>
      <c r="F61" s="45"/>
      <c r="G61" s="41"/>
      <c r="H61" s="41">
        <f>tbl_RFQ24[[#This Row],[Unit Price
سعر الوحدة]]*tbl_RFQ24[[#This Row],[Quantity
الكمية]]</f>
        <v>0</v>
      </c>
      <c r="I61" s="41"/>
    </row>
    <row r="62" spans="1:9" ht="46.5" customHeight="1" x14ac:dyDescent="0.2">
      <c r="B62" s="13">
        <v>41</v>
      </c>
      <c r="C62" s="47" t="s">
        <v>96</v>
      </c>
      <c r="D62" s="47" t="s">
        <v>52</v>
      </c>
      <c r="E62" s="47">
        <v>1</v>
      </c>
      <c r="F62" s="45"/>
      <c r="G62" s="41"/>
      <c r="H62" s="41">
        <f>tbl_RFQ24[[#This Row],[Unit Price
سعر الوحدة]]*tbl_RFQ24[[#This Row],[Quantity
الكمية]]</f>
        <v>0</v>
      </c>
      <c r="I62" s="41"/>
    </row>
    <row r="63" spans="1:9" ht="46.5" customHeight="1" x14ac:dyDescent="0.2">
      <c r="B63" s="13">
        <v>42</v>
      </c>
      <c r="C63" s="47" t="s">
        <v>97</v>
      </c>
      <c r="D63" s="47" t="s">
        <v>52</v>
      </c>
      <c r="E63" s="47">
        <v>1</v>
      </c>
      <c r="F63" s="45"/>
      <c r="G63" s="41"/>
      <c r="H63" s="41">
        <f>tbl_RFQ24[[#This Row],[Unit Price
سعر الوحدة]]*tbl_RFQ24[[#This Row],[Quantity
الكمية]]</f>
        <v>0</v>
      </c>
      <c r="I63" s="41"/>
    </row>
    <row r="64" spans="1:9" customFormat="1" ht="7.35" customHeight="1" x14ac:dyDescent="0.2">
      <c r="A64" s="11"/>
    </row>
    <row r="65" spans="1:20" customFormat="1" ht="42" customHeight="1" x14ac:dyDescent="0.35">
      <c r="A65" s="11"/>
      <c r="B65" s="17"/>
      <c r="C65" s="11"/>
      <c r="D65" s="17"/>
      <c r="E65" s="18"/>
      <c r="F65" s="1"/>
      <c r="G65" s="22" t="s">
        <v>20</v>
      </c>
      <c r="H65" s="16"/>
      <c r="I65" s="29" t="s">
        <v>26</v>
      </c>
    </row>
    <row r="66" spans="1:20" customFormat="1" ht="37.35" customHeight="1" x14ac:dyDescent="0.35">
      <c r="A66" s="11"/>
      <c r="B66" s="17"/>
      <c r="C66" s="11"/>
      <c r="D66" s="17"/>
      <c r="E66" s="18"/>
      <c r="F66" s="1"/>
      <c r="G66" s="22" t="s">
        <v>21</v>
      </c>
      <c r="H66" s="9"/>
      <c r="I66" s="29" t="s">
        <v>26</v>
      </c>
    </row>
    <row r="67" spans="1:20" customFormat="1" ht="37.35" customHeight="1" x14ac:dyDescent="0.35">
      <c r="A67" s="11"/>
      <c r="B67" s="17"/>
      <c r="C67" s="11"/>
      <c r="D67" s="17"/>
      <c r="E67" s="18"/>
      <c r="F67" s="1"/>
      <c r="G67" s="22" t="s">
        <v>22</v>
      </c>
      <c r="H67" s="10"/>
      <c r="I67" s="29" t="s">
        <v>26</v>
      </c>
    </row>
    <row r="68" spans="1:20" customFormat="1" ht="37.35" customHeight="1" x14ac:dyDescent="0.35">
      <c r="A68" s="11"/>
      <c r="B68" s="17"/>
      <c r="C68" s="11"/>
      <c r="D68" s="17"/>
      <c r="E68" s="18"/>
      <c r="F68" s="1"/>
      <c r="G68" s="22" t="s">
        <v>23</v>
      </c>
      <c r="H68" s="19"/>
      <c r="I68" s="29" t="s">
        <v>26</v>
      </c>
    </row>
    <row r="69" spans="1:20" customFormat="1" ht="37.35" customHeight="1" x14ac:dyDescent="0.35">
      <c r="A69" s="11"/>
      <c r="B69" s="94" t="s">
        <v>16</v>
      </c>
      <c r="C69" s="94"/>
      <c r="D69" s="17"/>
      <c r="E69" s="18"/>
      <c r="F69" s="1"/>
      <c r="G69" s="24" t="s">
        <v>24</v>
      </c>
      <c r="H69" s="21"/>
      <c r="I69" s="29" t="s">
        <v>26</v>
      </c>
    </row>
    <row r="70" spans="1:20" ht="52.35" customHeight="1" thickBot="1" x14ac:dyDescent="0.25">
      <c r="B70" s="76" t="s">
        <v>17</v>
      </c>
      <c r="C70" s="76"/>
      <c r="E70" s="20"/>
      <c r="G70" s="25" t="s">
        <v>25</v>
      </c>
      <c r="H70" s="23" t="str">
        <f>IFERROR(IF(SUM(I65:I68)-#REF!=0,"",SUM(I65:I68)-#REF!),"")</f>
        <v/>
      </c>
      <c r="I70" s="28" t="s">
        <v>26</v>
      </c>
      <c r="J70"/>
    </row>
    <row r="71" spans="1:20" customFormat="1" ht="24.6" customHeight="1" thickTop="1" thickBot="1" x14ac:dyDescent="0.25">
      <c r="A71" s="11"/>
    </row>
    <row r="72" spans="1:20" ht="55.35" customHeight="1" thickTop="1" x14ac:dyDescent="0.2">
      <c r="B72" s="99" t="s">
        <v>7</v>
      </c>
      <c r="C72" s="100"/>
      <c r="D72" s="100"/>
      <c r="E72" s="101"/>
      <c r="F72" s="102" t="s">
        <v>8</v>
      </c>
      <c r="G72" s="103"/>
      <c r="H72" s="103"/>
      <c r="I72" s="104"/>
    </row>
    <row r="73" spans="1:20" ht="88.5" customHeight="1" thickBot="1" x14ac:dyDescent="0.35">
      <c r="B73" s="105"/>
      <c r="C73" s="106"/>
      <c r="D73" s="106"/>
      <c r="E73" s="107"/>
      <c r="F73" s="108" t="s">
        <v>12</v>
      </c>
      <c r="G73" s="109"/>
      <c r="H73" s="109"/>
      <c r="I73" s="110"/>
    </row>
    <row r="74" spans="1:20" ht="35.1" customHeight="1" thickTop="1" x14ac:dyDescent="0.2">
      <c r="B74" s="111"/>
      <c r="C74" s="112"/>
      <c r="D74" s="112"/>
      <c r="E74" s="112"/>
      <c r="F74" s="112"/>
      <c r="G74" s="112"/>
      <c r="H74" s="112"/>
    </row>
    <row r="75" spans="1:20" ht="42" customHeight="1" x14ac:dyDescent="0.2">
      <c r="B75" s="113" t="s">
        <v>9</v>
      </c>
      <c r="C75" s="114"/>
      <c r="D75" s="114"/>
      <c r="E75" s="114"/>
      <c r="F75" s="114"/>
      <c r="G75" s="114"/>
      <c r="H75" s="114"/>
      <c r="I75" s="114"/>
      <c r="J75" s="39"/>
      <c r="K75" s="115" t="s">
        <v>10</v>
      </c>
    </row>
    <row r="76" spans="1:20" ht="158.1" customHeight="1" x14ac:dyDescent="0.2">
      <c r="B76" s="116" t="s">
        <v>113</v>
      </c>
      <c r="C76" s="117"/>
      <c r="D76" s="117"/>
      <c r="E76" s="118"/>
      <c r="F76" s="119" t="s">
        <v>108</v>
      </c>
      <c r="G76" s="120"/>
      <c r="H76" s="120"/>
      <c r="I76" s="120"/>
      <c r="J76" s="39"/>
      <c r="K76" s="115"/>
    </row>
    <row r="77" spans="1:20" ht="39" customHeight="1" x14ac:dyDescent="0.2">
      <c r="B77" s="121"/>
      <c r="C77" s="122"/>
      <c r="D77" s="122"/>
      <c r="E77" s="122"/>
      <c r="F77" s="122"/>
      <c r="G77" s="122"/>
      <c r="H77" s="122"/>
    </row>
    <row r="78" spans="1:20" customFormat="1" ht="14.45" customHeight="1" thickBot="1" x14ac:dyDescent="0.25"/>
    <row r="79" spans="1:20" ht="38.450000000000003" customHeight="1" x14ac:dyDescent="0.2">
      <c r="B79" s="123" t="s">
        <v>11</v>
      </c>
      <c r="C79" s="124"/>
      <c r="D79" s="124"/>
      <c r="E79" s="124"/>
      <c r="F79" s="124"/>
      <c r="G79" s="124"/>
      <c r="H79" s="124"/>
      <c r="I79" s="125"/>
      <c r="K79"/>
      <c r="L79"/>
      <c r="M79"/>
      <c r="N79"/>
      <c r="O79"/>
      <c r="P79"/>
      <c r="Q79"/>
      <c r="R79"/>
      <c r="S79"/>
    </row>
    <row r="80" spans="1:20" s="15" customFormat="1" ht="39.950000000000003" customHeight="1" x14ac:dyDescent="0.25">
      <c r="A80" s="14"/>
      <c r="B80" s="95" t="s">
        <v>41</v>
      </c>
      <c r="C80" s="96"/>
      <c r="D80" s="96"/>
      <c r="E80" s="96"/>
      <c r="F80" s="97" t="s">
        <v>36</v>
      </c>
      <c r="G80" s="97"/>
      <c r="H80" s="97"/>
      <c r="I80" s="98"/>
      <c r="K80"/>
      <c r="L80"/>
      <c r="M80"/>
      <c r="N80"/>
      <c r="O80"/>
      <c r="P80"/>
      <c r="Q80"/>
      <c r="R80"/>
      <c r="S80"/>
      <c r="T80"/>
    </row>
    <row r="81" spans="1:20" s="15" customFormat="1" ht="39.950000000000003" customHeight="1" x14ac:dyDescent="0.25">
      <c r="A81" s="14"/>
      <c r="B81" s="126" t="s">
        <v>50</v>
      </c>
      <c r="C81" s="127"/>
      <c r="D81" s="127"/>
      <c r="E81" s="127"/>
      <c r="F81" s="128" t="s">
        <v>49</v>
      </c>
      <c r="G81" s="128"/>
      <c r="H81" s="128"/>
      <c r="I81" s="129"/>
      <c r="K81"/>
      <c r="L81"/>
      <c r="M81"/>
      <c r="N81"/>
      <c r="O81"/>
      <c r="P81"/>
      <c r="Q81"/>
      <c r="R81"/>
      <c r="S81"/>
      <c r="T81"/>
    </row>
    <row r="82" spans="1:20" s="15" customFormat="1" ht="39.950000000000003" customHeight="1" x14ac:dyDescent="0.25">
      <c r="A82" s="14"/>
      <c r="B82" s="126" t="s">
        <v>51</v>
      </c>
      <c r="C82" s="127"/>
      <c r="D82" s="127"/>
      <c r="E82" s="127"/>
      <c r="F82" s="128" t="s">
        <v>49</v>
      </c>
      <c r="G82" s="128"/>
      <c r="H82" s="128"/>
      <c r="I82" s="129"/>
      <c r="K82"/>
      <c r="L82"/>
      <c r="M82"/>
      <c r="N82"/>
      <c r="O82"/>
      <c r="P82"/>
      <c r="Q82"/>
      <c r="R82"/>
      <c r="S82"/>
      <c r="T82"/>
    </row>
    <row r="83" spans="1:20" s="15" customFormat="1" ht="39.950000000000003" customHeight="1" x14ac:dyDescent="0.25">
      <c r="A83" s="14"/>
      <c r="B83" s="126" t="s">
        <v>39</v>
      </c>
      <c r="C83" s="127"/>
      <c r="D83" s="127"/>
      <c r="E83" s="127"/>
      <c r="F83" s="128" t="s">
        <v>42</v>
      </c>
      <c r="G83" s="128"/>
      <c r="H83" s="128"/>
      <c r="I83" s="129"/>
      <c r="K83"/>
      <c r="L83"/>
      <c r="M83"/>
      <c r="N83"/>
      <c r="O83"/>
      <c r="P83"/>
      <c r="Q83"/>
      <c r="R83"/>
      <c r="S83"/>
      <c r="T83"/>
    </row>
    <row r="84" spans="1:20" s="15" customFormat="1" ht="39.950000000000003" customHeight="1" x14ac:dyDescent="0.25">
      <c r="A84" s="14"/>
      <c r="B84" s="126" t="s">
        <v>38</v>
      </c>
      <c r="C84" s="127"/>
      <c r="D84" s="127"/>
      <c r="E84" s="127"/>
      <c r="F84" s="128" t="s">
        <v>37</v>
      </c>
      <c r="G84" s="128"/>
      <c r="H84" s="128"/>
      <c r="I84" s="129"/>
      <c r="K84"/>
      <c r="L84"/>
      <c r="M84"/>
      <c r="N84"/>
      <c r="O84"/>
      <c r="P84"/>
      <c r="Q84"/>
      <c r="R84"/>
      <c r="S84"/>
      <c r="T84"/>
    </row>
    <row r="85" spans="1:20" s="15" customFormat="1" ht="39.950000000000003" customHeight="1" thickBot="1" x14ac:dyDescent="0.3">
      <c r="A85" s="14"/>
      <c r="B85" s="130" t="s">
        <v>40</v>
      </c>
      <c r="C85" s="131"/>
      <c r="D85" s="131"/>
      <c r="E85" s="131"/>
      <c r="F85" s="132" t="s">
        <v>43</v>
      </c>
      <c r="G85" s="132"/>
      <c r="H85" s="132"/>
      <c r="I85" s="133"/>
      <c r="K85"/>
      <c r="L85"/>
      <c r="M85"/>
      <c r="N85"/>
      <c r="O85"/>
      <c r="P85"/>
      <c r="Q85"/>
      <c r="R85"/>
      <c r="S85"/>
      <c r="T85"/>
    </row>
    <row r="86" spans="1:20" x14ac:dyDescent="0.2">
      <c r="K86"/>
      <c r="L86"/>
      <c r="M86"/>
      <c r="N86"/>
      <c r="O86"/>
      <c r="P86"/>
      <c r="Q86"/>
      <c r="R86"/>
      <c r="S86"/>
    </row>
  </sheetData>
  <sheetProtection formatCells="0" formatColumns="0" formatRows="0" deleteColumns="0"/>
  <mergeCells count="51">
    <mergeCell ref="B84:E84"/>
    <mergeCell ref="F84:I84"/>
    <mergeCell ref="B85:E85"/>
    <mergeCell ref="F85:I85"/>
    <mergeCell ref="B81:E81"/>
    <mergeCell ref="F81:I81"/>
    <mergeCell ref="B82:E82"/>
    <mergeCell ref="F82:I82"/>
    <mergeCell ref="B83:E83"/>
    <mergeCell ref="F83:I83"/>
    <mergeCell ref="K75:K76"/>
    <mergeCell ref="B76:E76"/>
    <mergeCell ref="F76:I76"/>
    <mergeCell ref="B77:H77"/>
    <mergeCell ref="B79:I79"/>
    <mergeCell ref="B80:E80"/>
    <mergeCell ref="F80:I80"/>
    <mergeCell ref="B72:E72"/>
    <mergeCell ref="F72:I72"/>
    <mergeCell ref="B73:E73"/>
    <mergeCell ref="F73:I73"/>
    <mergeCell ref="B74:H74"/>
    <mergeCell ref="B75:I75"/>
    <mergeCell ref="B70:C70"/>
    <mergeCell ref="B14:C15"/>
    <mergeCell ref="D14:F15"/>
    <mergeCell ref="H14:I14"/>
    <mergeCell ref="H15:I15"/>
    <mergeCell ref="B17:C17"/>
    <mergeCell ref="D17:F17"/>
    <mergeCell ref="H17:I17"/>
    <mergeCell ref="B18:C18"/>
    <mergeCell ref="D18:I18"/>
    <mergeCell ref="B20:F20"/>
    <mergeCell ref="G20:I20"/>
    <mergeCell ref="B69:C69"/>
    <mergeCell ref="B10:C10"/>
    <mergeCell ref="D10:I10"/>
    <mergeCell ref="B11:I11"/>
    <mergeCell ref="B12:C13"/>
    <mergeCell ref="D12:F13"/>
    <mergeCell ref="H12:I12"/>
    <mergeCell ref="H13:I13"/>
    <mergeCell ref="B9:C9"/>
    <mergeCell ref="D9:F9"/>
    <mergeCell ref="H9:I9"/>
    <mergeCell ref="B4:I6"/>
    <mergeCell ref="D7:G7"/>
    <mergeCell ref="B8:C8"/>
    <mergeCell ref="D8:F8"/>
    <mergeCell ref="H8:I8"/>
  </mergeCells>
  <conditionalFormatting sqref="C22:D63 F22:F63">
    <cfRule type="cellIs" dxfId="38" priority="1" operator="equal">
      <formula>0</formula>
    </cfRule>
  </conditionalFormatting>
  <printOptions horizontalCentered="1"/>
  <pageMargins left="0.38" right="0.35" top="0.77" bottom="0.47" header="0.26" footer="0.2"/>
  <pageSetup paperSize="9" scale="48" fitToHeight="0" orientation="portrait" r:id="rId1"/>
  <headerFooter>
    <oddHeader>&amp;L&amp;G&amp;C&amp;"-,Bold"&amp;24
طلب عرض سعر  Request for Quotation
&amp;R&amp;14Action For Humanity
Supply Chain Department
&amp;"-,Bold"RFQ</oddHeader>
    <oddFooter>&amp;CPage &amp;P of &amp;N</oddFooter>
  </headerFooter>
  <rowBreaks count="3" manualBreakCount="3">
    <brk id="38" min="1" max="8" man="1"/>
    <brk id="71" min="1" max="8" man="1"/>
    <brk id="73" min="1" max="8" man="1"/>
  </rowBreaks>
  <drawing r:id="rId2"/>
  <legacyDrawingHF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F5E62-0010-4DF8-B7DB-C0DD8FC48AB4}">
  <sheetPr>
    <tabColor theme="3"/>
    <pageSetUpPr fitToPage="1"/>
  </sheetPr>
  <dimension ref="A4:Y86"/>
  <sheetViews>
    <sheetView showGridLines="0" showZeros="0" tabSelected="1" view="pageBreakPreview" zoomScale="85" zoomScaleNormal="85" zoomScaleSheetLayoutView="85" zoomScalePageLayoutView="55" workbookViewId="0">
      <selection activeCell="F76" sqref="F76:I76"/>
    </sheetView>
  </sheetViews>
  <sheetFormatPr defaultColWidth="9.125" defaultRowHeight="14.25" x14ac:dyDescent="0.2"/>
  <cols>
    <col min="1" max="1" width="1.375" style="11" customWidth="1"/>
    <col min="2" max="2" width="6.875" style="1" customWidth="1"/>
    <col min="3" max="3" width="49.875" style="1" customWidth="1"/>
    <col min="4" max="6" width="17.875" style="1" customWidth="1"/>
    <col min="7" max="7" width="26.125" style="1" customWidth="1"/>
    <col min="8" max="9" width="23.875" style="1" customWidth="1"/>
    <col min="10" max="10" width="6.125" style="1" customWidth="1"/>
    <col min="11" max="11" width="20.625" style="1" customWidth="1"/>
    <col min="12" max="24" width="9.125" style="1"/>
    <col min="25" max="25" width="70.875" style="1" bestFit="1" customWidth="1"/>
    <col min="26" max="16384" width="9.125" style="1"/>
  </cols>
  <sheetData>
    <row r="4" spans="1:25" s="46" customFormat="1" ht="14.25" customHeight="1" x14ac:dyDescent="0.2">
      <c r="A4" s="46" t="s">
        <v>54</v>
      </c>
      <c r="B4" s="53" t="s">
        <v>55</v>
      </c>
      <c r="C4" s="53"/>
      <c r="D4" s="53"/>
      <c r="E4" s="53"/>
      <c r="F4" s="53"/>
      <c r="G4" s="53"/>
      <c r="H4" s="53"/>
      <c r="I4" s="53"/>
    </row>
    <row r="5" spans="1:25" s="46" customFormat="1" ht="14.25" customHeight="1" x14ac:dyDescent="0.2">
      <c r="B5" s="53"/>
      <c r="C5" s="53"/>
      <c r="D5" s="53"/>
      <c r="E5" s="53"/>
      <c r="F5" s="53"/>
      <c r="G5" s="53"/>
      <c r="H5" s="53"/>
      <c r="I5" s="53"/>
    </row>
    <row r="6" spans="1:25" s="46" customFormat="1" ht="14.25" customHeight="1" x14ac:dyDescent="0.2">
      <c r="B6" s="53"/>
      <c r="C6" s="53"/>
      <c r="D6" s="53"/>
      <c r="E6" s="53"/>
      <c r="F6" s="53"/>
      <c r="G6" s="53"/>
      <c r="H6" s="53"/>
      <c r="I6" s="53"/>
    </row>
    <row r="7" spans="1:25" s="46" customFormat="1" ht="52.5" customHeight="1" thickBot="1" x14ac:dyDescent="0.25">
      <c r="D7" s="54" t="s">
        <v>110</v>
      </c>
      <c r="E7" s="54"/>
      <c r="F7" s="54"/>
      <c r="G7" s="54"/>
    </row>
    <row r="8" spans="1:25" ht="39.950000000000003" customHeight="1" thickTop="1" x14ac:dyDescent="0.2">
      <c r="B8" s="55" t="s">
        <v>14</v>
      </c>
      <c r="C8" s="56"/>
      <c r="D8" s="57">
        <f ca="1">TODAY()</f>
        <v>45305</v>
      </c>
      <c r="E8" s="58"/>
      <c r="F8" s="58"/>
      <c r="G8" s="33" t="s">
        <v>0</v>
      </c>
      <c r="H8" s="59"/>
      <c r="I8" s="60"/>
    </row>
    <row r="9" spans="1:25" ht="39.950000000000003" customHeight="1" x14ac:dyDescent="0.2">
      <c r="B9" s="48" t="s">
        <v>13</v>
      </c>
      <c r="C9" s="49"/>
      <c r="D9" s="50"/>
      <c r="E9" s="51"/>
      <c r="F9" s="51"/>
      <c r="G9" s="34" t="s">
        <v>15</v>
      </c>
      <c r="H9" s="50"/>
      <c r="I9" s="52"/>
      <c r="Y9" s="12"/>
    </row>
    <row r="10" spans="1:25" customFormat="1" ht="39.950000000000003" customHeight="1" thickBot="1" x14ac:dyDescent="0.25">
      <c r="A10" s="11"/>
      <c r="B10" s="61" t="s">
        <v>29</v>
      </c>
      <c r="C10" s="62"/>
      <c r="D10" s="63" t="s">
        <v>112</v>
      </c>
      <c r="E10" s="64"/>
      <c r="F10" s="64"/>
      <c r="G10" s="64"/>
      <c r="H10" s="64"/>
      <c r="I10" s="65"/>
    </row>
    <row r="11" spans="1:25" ht="36" customHeight="1" thickTop="1" thickBot="1" x14ac:dyDescent="0.25">
      <c r="B11" s="54" t="s">
        <v>1</v>
      </c>
      <c r="C11" s="54"/>
      <c r="D11" s="54"/>
      <c r="E11" s="54"/>
      <c r="F11" s="54"/>
      <c r="G11" s="54"/>
      <c r="H11" s="54"/>
      <c r="I11" s="54"/>
    </row>
    <row r="12" spans="1:25" s="2" customFormat="1" ht="50.1" customHeight="1" thickTop="1" x14ac:dyDescent="0.2">
      <c r="A12" s="11"/>
      <c r="B12" s="66" t="s">
        <v>19</v>
      </c>
      <c r="C12" s="67"/>
      <c r="D12" s="70"/>
      <c r="E12" s="70"/>
      <c r="F12" s="70"/>
      <c r="G12" s="35" t="s">
        <v>34</v>
      </c>
      <c r="H12" s="72" t="s">
        <v>2</v>
      </c>
      <c r="I12" s="73"/>
    </row>
    <row r="13" spans="1:25" s="2" customFormat="1" ht="50.1" customHeight="1" x14ac:dyDescent="0.2">
      <c r="A13" s="11"/>
      <c r="B13" s="68"/>
      <c r="C13" s="69"/>
      <c r="D13" s="71"/>
      <c r="E13" s="71"/>
      <c r="F13" s="71"/>
      <c r="G13" s="36" t="s">
        <v>31</v>
      </c>
      <c r="H13" s="74"/>
      <c r="I13" s="75"/>
    </row>
    <row r="14" spans="1:25" s="2" customFormat="1" ht="50.1" customHeight="1" x14ac:dyDescent="0.2">
      <c r="A14" s="11"/>
      <c r="B14" s="68" t="s">
        <v>27</v>
      </c>
      <c r="C14" s="69"/>
      <c r="D14" s="71"/>
      <c r="E14" s="71"/>
      <c r="F14" s="71"/>
      <c r="G14" s="36" t="s">
        <v>32</v>
      </c>
      <c r="H14" s="74"/>
      <c r="I14" s="75"/>
      <c r="K14"/>
      <c r="L14"/>
      <c r="M14"/>
    </row>
    <row r="15" spans="1:25" s="2" customFormat="1" ht="50.1" customHeight="1" thickBot="1" x14ac:dyDescent="0.25">
      <c r="A15" s="11"/>
      <c r="B15" s="77"/>
      <c r="C15" s="78"/>
      <c r="D15" s="79"/>
      <c r="E15" s="79"/>
      <c r="F15" s="79"/>
      <c r="G15" s="37" t="s">
        <v>33</v>
      </c>
      <c r="H15" s="80"/>
      <c r="I15" s="81"/>
      <c r="K15"/>
      <c r="L15"/>
      <c r="M15"/>
    </row>
    <row r="16" spans="1:25" customFormat="1" ht="6.75" customHeight="1" thickTop="1" thickBot="1" x14ac:dyDescent="0.25">
      <c r="G16" s="26"/>
    </row>
    <row r="17" spans="1:13" s="2" customFormat="1" ht="54" customHeight="1" thickTop="1" x14ac:dyDescent="0.2">
      <c r="A17" s="11"/>
      <c r="B17" s="66" t="s">
        <v>18</v>
      </c>
      <c r="C17" s="82"/>
      <c r="D17" s="70"/>
      <c r="E17" s="70"/>
      <c r="F17" s="70"/>
      <c r="G17" s="38" t="s">
        <v>30</v>
      </c>
      <c r="H17" s="83"/>
      <c r="I17" s="84"/>
      <c r="K17"/>
      <c r="L17"/>
      <c r="M17"/>
    </row>
    <row r="18" spans="1:13" s="2" customFormat="1" ht="50.1" customHeight="1" thickBot="1" x14ac:dyDescent="0.25">
      <c r="A18" s="11"/>
      <c r="B18" s="85" t="s">
        <v>35</v>
      </c>
      <c r="C18" s="86"/>
      <c r="D18" s="79"/>
      <c r="E18" s="79"/>
      <c r="F18" s="79"/>
      <c r="G18" s="79"/>
      <c r="H18" s="79"/>
      <c r="I18" s="87"/>
      <c r="K18"/>
      <c r="L18"/>
      <c r="M18"/>
    </row>
    <row r="19" spans="1:13" customFormat="1" ht="6" customHeight="1" thickTop="1" thickBot="1" x14ac:dyDescent="0.25">
      <c r="A19" s="11"/>
    </row>
    <row r="20" spans="1:13" ht="33" customHeight="1" thickTop="1" x14ac:dyDescent="0.2">
      <c r="B20" s="88" t="s">
        <v>3</v>
      </c>
      <c r="C20" s="89"/>
      <c r="D20" s="89"/>
      <c r="E20" s="89"/>
      <c r="F20" s="90"/>
      <c r="G20" s="91" t="s">
        <v>4</v>
      </c>
      <c r="H20" s="92"/>
      <c r="I20" s="93"/>
    </row>
    <row r="21" spans="1:13" s="2" customFormat="1" ht="54" customHeight="1" x14ac:dyDescent="0.2">
      <c r="A21" s="11"/>
      <c r="B21" s="4" t="s">
        <v>44</v>
      </c>
      <c r="C21" s="5" t="s">
        <v>45</v>
      </c>
      <c r="D21" s="6" t="s">
        <v>46</v>
      </c>
      <c r="E21" s="30" t="s">
        <v>47</v>
      </c>
      <c r="F21" s="31" t="s">
        <v>48</v>
      </c>
      <c r="G21" s="7" t="s">
        <v>5</v>
      </c>
      <c r="H21" s="8" t="s">
        <v>6</v>
      </c>
      <c r="I21" s="32" t="s">
        <v>28</v>
      </c>
    </row>
    <row r="22" spans="1:13" ht="49.5" customHeight="1" x14ac:dyDescent="0.2">
      <c r="B22" s="13">
        <v>1</v>
      </c>
      <c r="C22" s="47" t="s">
        <v>56</v>
      </c>
      <c r="D22" s="47" t="s">
        <v>98</v>
      </c>
      <c r="E22" s="47">
        <v>1</v>
      </c>
      <c r="F22" s="40"/>
      <c r="G22" s="41"/>
      <c r="H22" s="3">
        <f>tbl_RFQ2[[#This Row],[Unit Price
سعر الوحدة]]*tbl_RFQ2[[#This Row],[Quantity
الكمية]]</f>
        <v>0</v>
      </c>
      <c r="I22" s="27"/>
    </row>
    <row r="23" spans="1:13" ht="57" customHeight="1" x14ac:dyDescent="0.2">
      <c r="B23" s="13">
        <v>2</v>
      </c>
      <c r="C23" s="47" t="s">
        <v>57</v>
      </c>
      <c r="D23" s="47" t="s">
        <v>99</v>
      </c>
      <c r="E23" s="47">
        <v>1</v>
      </c>
      <c r="F23" s="40"/>
      <c r="G23" s="41"/>
      <c r="H23" s="3">
        <f>tbl_RFQ2[[#This Row],[Unit Price
سعر الوحدة]]*tbl_RFQ2[[#This Row],[Quantity
الكمية]]</f>
        <v>0</v>
      </c>
      <c r="I23" s="27"/>
    </row>
    <row r="24" spans="1:13" ht="77.25" customHeight="1" x14ac:dyDescent="0.2">
      <c r="B24" s="13">
        <v>3</v>
      </c>
      <c r="C24" s="47" t="s">
        <v>58</v>
      </c>
      <c r="D24" s="47" t="s">
        <v>100</v>
      </c>
      <c r="E24" s="47">
        <v>1</v>
      </c>
      <c r="F24" s="40"/>
      <c r="G24" s="41"/>
      <c r="H24" s="3">
        <f>tbl_RFQ2[[#This Row],[Unit Price
سعر الوحدة]]*tbl_RFQ2[[#This Row],[Quantity
الكمية]]</f>
        <v>0</v>
      </c>
      <c r="I24" s="27"/>
    </row>
    <row r="25" spans="1:13" ht="50.1" customHeight="1" x14ac:dyDescent="0.2">
      <c r="B25" s="13">
        <v>4</v>
      </c>
      <c r="C25" s="47" t="s">
        <v>59</v>
      </c>
      <c r="D25" s="47" t="s">
        <v>52</v>
      </c>
      <c r="E25" s="47">
        <v>1</v>
      </c>
      <c r="F25" s="40"/>
      <c r="G25" s="41"/>
      <c r="H25" s="3">
        <f>tbl_RFQ2[[#This Row],[Unit Price
سعر الوحدة]]*tbl_RFQ2[[#This Row],[Quantity
الكمية]]</f>
        <v>0</v>
      </c>
      <c r="I25" s="27"/>
    </row>
    <row r="26" spans="1:13" ht="50.1" customHeight="1" x14ac:dyDescent="0.2">
      <c r="B26" s="13">
        <v>5</v>
      </c>
      <c r="C26" s="47" t="s">
        <v>60</v>
      </c>
      <c r="D26" s="47" t="s">
        <v>52</v>
      </c>
      <c r="E26" s="47">
        <v>1</v>
      </c>
      <c r="F26" s="42"/>
      <c r="G26" s="41"/>
      <c r="H26" s="3">
        <f>tbl_RFQ2[[#This Row],[Unit Price
سعر الوحدة]]*tbl_RFQ2[[#This Row],[Quantity
الكمية]]</f>
        <v>0</v>
      </c>
      <c r="I26" s="27"/>
    </row>
    <row r="27" spans="1:13" ht="50.1" customHeight="1" x14ac:dyDescent="0.2">
      <c r="B27" s="13">
        <v>6</v>
      </c>
      <c r="C27" s="47" t="s">
        <v>61</v>
      </c>
      <c r="D27" s="47" t="s">
        <v>98</v>
      </c>
      <c r="E27" s="47">
        <v>1</v>
      </c>
      <c r="F27" s="42"/>
      <c r="G27" s="41"/>
      <c r="H27" s="3">
        <f>tbl_RFQ2[[#This Row],[Unit Price
سعر الوحدة]]*tbl_RFQ2[[#This Row],[Quantity
الكمية]]</f>
        <v>0</v>
      </c>
      <c r="I27" s="27"/>
    </row>
    <row r="28" spans="1:13" ht="50.1" customHeight="1" x14ac:dyDescent="0.2">
      <c r="B28" s="13">
        <v>7</v>
      </c>
      <c r="C28" s="47" t="s">
        <v>62</v>
      </c>
      <c r="D28" s="47" t="s">
        <v>52</v>
      </c>
      <c r="E28" s="47">
        <v>1</v>
      </c>
      <c r="F28" s="42"/>
      <c r="G28" s="41"/>
      <c r="H28" s="3">
        <f>tbl_RFQ2[[#This Row],[Unit Price
سعر الوحدة]]*tbl_RFQ2[[#This Row],[Quantity
الكمية]]</f>
        <v>0</v>
      </c>
      <c r="I28" s="27"/>
    </row>
    <row r="29" spans="1:13" ht="50.1" customHeight="1" x14ac:dyDescent="0.2">
      <c r="B29" s="13">
        <v>8</v>
      </c>
      <c r="C29" s="47" t="s">
        <v>63</v>
      </c>
      <c r="D29" s="47" t="s">
        <v>98</v>
      </c>
      <c r="E29" s="47">
        <v>1</v>
      </c>
      <c r="F29" s="42"/>
      <c r="G29" s="41"/>
      <c r="H29" s="3">
        <f>tbl_RFQ2[[#This Row],[Unit Price
سعر الوحدة]]*tbl_RFQ2[[#This Row],[Quantity
الكمية]]</f>
        <v>0</v>
      </c>
      <c r="I29" s="27"/>
    </row>
    <row r="30" spans="1:13" ht="50.1" customHeight="1" x14ac:dyDescent="0.2">
      <c r="B30" s="13">
        <v>9</v>
      </c>
      <c r="C30" s="47" t="s">
        <v>64</v>
      </c>
      <c r="D30" s="47" t="s">
        <v>101</v>
      </c>
      <c r="E30" s="47">
        <v>1</v>
      </c>
      <c r="F30" s="42"/>
      <c r="G30" s="41"/>
      <c r="H30" s="3">
        <f>tbl_RFQ2[[#This Row],[Unit Price
سعر الوحدة]]*tbl_RFQ2[[#This Row],[Quantity
الكمية]]</f>
        <v>0</v>
      </c>
      <c r="I30" s="27"/>
    </row>
    <row r="31" spans="1:13" ht="50.1" customHeight="1" x14ac:dyDescent="0.2">
      <c r="B31" s="13">
        <v>10</v>
      </c>
      <c r="C31" s="47" t="s">
        <v>65</v>
      </c>
      <c r="D31" s="47" t="s">
        <v>101</v>
      </c>
      <c r="E31" s="47">
        <v>1</v>
      </c>
      <c r="F31" s="42"/>
      <c r="G31" s="41"/>
      <c r="H31" s="3">
        <f>tbl_RFQ2[[#This Row],[Unit Price
سعر الوحدة]]*tbl_RFQ2[[#This Row],[Quantity
الكمية]]</f>
        <v>0</v>
      </c>
      <c r="I31" s="27"/>
    </row>
    <row r="32" spans="1:13" ht="50.1" customHeight="1" x14ac:dyDescent="0.2">
      <c r="B32" s="13">
        <v>11</v>
      </c>
      <c r="C32" s="47" t="s">
        <v>66</v>
      </c>
      <c r="D32" s="47" t="s">
        <v>101</v>
      </c>
      <c r="E32" s="47">
        <v>1</v>
      </c>
      <c r="F32" s="42"/>
      <c r="G32" s="41"/>
      <c r="H32" s="3">
        <f>tbl_RFQ2[[#This Row],[Unit Price
سعر الوحدة]]*tbl_RFQ2[[#This Row],[Quantity
الكمية]]</f>
        <v>0</v>
      </c>
      <c r="I32" s="27"/>
    </row>
    <row r="33" spans="2:9" ht="50.1" customHeight="1" x14ac:dyDescent="0.2">
      <c r="B33" s="13">
        <v>12</v>
      </c>
      <c r="C33" s="47" t="s">
        <v>67</v>
      </c>
      <c r="D33" s="47" t="s">
        <v>52</v>
      </c>
      <c r="E33" s="47">
        <v>1</v>
      </c>
      <c r="F33" s="40"/>
      <c r="G33" s="41"/>
      <c r="H33" s="3">
        <f>tbl_RFQ2[[#This Row],[Unit Price
سعر الوحدة]]*tbl_RFQ2[[#This Row],[Quantity
الكمية]]</f>
        <v>0</v>
      </c>
      <c r="I33" s="27"/>
    </row>
    <row r="34" spans="2:9" ht="50.1" customHeight="1" x14ac:dyDescent="0.2">
      <c r="B34" s="13">
        <v>13</v>
      </c>
      <c r="C34" s="47" t="s">
        <v>68</v>
      </c>
      <c r="D34" s="47" t="s">
        <v>52</v>
      </c>
      <c r="E34" s="47">
        <v>1</v>
      </c>
      <c r="F34" s="40"/>
      <c r="G34" s="41"/>
      <c r="H34" s="3">
        <f>tbl_RFQ2[[#This Row],[Unit Price
سعر الوحدة]]*tbl_RFQ2[[#This Row],[Quantity
الكمية]]</f>
        <v>0</v>
      </c>
      <c r="I34" s="27"/>
    </row>
    <row r="35" spans="2:9" ht="50.1" customHeight="1" x14ac:dyDescent="0.2">
      <c r="B35" s="13">
        <v>14</v>
      </c>
      <c r="C35" s="47" t="s">
        <v>69</v>
      </c>
      <c r="D35" s="47" t="s">
        <v>52</v>
      </c>
      <c r="E35" s="47">
        <v>1</v>
      </c>
      <c r="F35" s="43"/>
      <c r="G35" s="41"/>
      <c r="H35" s="3">
        <f>tbl_RFQ2[[#This Row],[Unit Price
سعر الوحدة]]*tbl_RFQ2[[#This Row],[Quantity
الكمية]]</f>
        <v>0</v>
      </c>
      <c r="I35" s="27"/>
    </row>
    <row r="36" spans="2:9" ht="50.1" customHeight="1" x14ac:dyDescent="0.2">
      <c r="B36" s="13">
        <v>15</v>
      </c>
      <c r="C36" s="47" t="s">
        <v>70</v>
      </c>
      <c r="D36" s="47" t="s">
        <v>98</v>
      </c>
      <c r="E36" s="47">
        <v>1</v>
      </c>
      <c r="F36" s="40"/>
      <c r="G36" s="41"/>
      <c r="H36" s="3">
        <f>tbl_RFQ2[[#This Row],[Unit Price
سعر الوحدة]]*tbl_RFQ2[[#This Row],[Quantity
الكمية]]</f>
        <v>0</v>
      </c>
      <c r="I36" s="27"/>
    </row>
    <row r="37" spans="2:9" ht="50.1" customHeight="1" x14ac:dyDescent="0.2">
      <c r="B37" s="13">
        <v>16</v>
      </c>
      <c r="C37" s="47" t="s">
        <v>71</v>
      </c>
      <c r="D37" s="47" t="s">
        <v>52</v>
      </c>
      <c r="E37" s="47">
        <v>1</v>
      </c>
      <c r="F37" s="40"/>
      <c r="G37" s="41"/>
      <c r="H37" s="3">
        <f>tbl_RFQ2[[#This Row],[Unit Price
سعر الوحدة]]*tbl_RFQ2[[#This Row],[Quantity
الكمية]]</f>
        <v>0</v>
      </c>
      <c r="I37" s="27"/>
    </row>
    <row r="38" spans="2:9" ht="50.1" customHeight="1" x14ac:dyDescent="0.2">
      <c r="B38" s="13">
        <v>17</v>
      </c>
      <c r="C38" s="47" t="s">
        <v>72</v>
      </c>
      <c r="D38" s="47" t="s">
        <v>52</v>
      </c>
      <c r="E38" s="47">
        <v>1</v>
      </c>
      <c r="F38" s="40"/>
      <c r="G38" s="41"/>
      <c r="H38" s="3">
        <f>tbl_RFQ2[[#This Row],[Unit Price
سعر الوحدة]]*tbl_RFQ2[[#This Row],[Quantity
الكمية]]</f>
        <v>0</v>
      </c>
      <c r="I38" s="27"/>
    </row>
    <row r="39" spans="2:9" ht="50.1" customHeight="1" x14ac:dyDescent="0.2">
      <c r="B39" s="13">
        <v>18</v>
      </c>
      <c r="C39" s="47" t="s">
        <v>73</v>
      </c>
      <c r="D39" s="47" t="s">
        <v>98</v>
      </c>
      <c r="E39" s="47">
        <v>1</v>
      </c>
      <c r="F39" s="40"/>
      <c r="G39" s="41"/>
      <c r="H39" s="3">
        <f>tbl_RFQ2[[#This Row],[Unit Price
سعر الوحدة]]*tbl_RFQ2[[#This Row],[Quantity
الكمية]]</f>
        <v>0</v>
      </c>
      <c r="I39" s="27"/>
    </row>
    <row r="40" spans="2:9" ht="50.1" customHeight="1" x14ac:dyDescent="0.2">
      <c r="B40" s="13">
        <v>19</v>
      </c>
      <c r="C40" s="47" t="s">
        <v>74</v>
      </c>
      <c r="D40" s="47" t="s">
        <v>52</v>
      </c>
      <c r="E40" s="47">
        <v>1</v>
      </c>
      <c r="F40" s="40"/>
      <c r="G40" s="41"/>
      <c r="H40" s="3">
        <f>tbl_RFQ2[[#This Row],[Unit Price
سعر الوحدة]]*tbl_RFQ2[[#This Row],[Quantity
الكمية]]</f>
        <v>0</v>
      </c>
      <c r="I40" s="27"/>
    </row>
    <row r="41" spans="2:9" ht="50.1" customHeight="1" x14ac:dyDescent="0.2">
      <c r="B41" s="13">
        <v>20</v>
      </c>
      <c r="C41" s="47" t="s">
        <v>75</v>
      </c>
      <c r="D41" s="47" t="s">
        <v>52</v>
      </c>
      <c r="E41" s="47">
        <v>1</v>
      </c>
      <c r="F41" s="40"/>
      <c r="G41" s="41"/>
      <c r="H41" s="3">
        <f>tbl_RFQ2[[#This Row],[Unit Price
سعر الوحدة]]*tbl_RFQ2[[#This Row],[Quantity
الكمية]]</f>
        <v>0</v>
      </c>
      <c r="I41" s="27"/>
    </row>
    <row r="42" spans="2:9" ht="50.1" customHeight="1" x14ac:dyDescent="0.2">
      <c r="B42" s="13">
        <v>21</v>
      </c>
      <c r="C42" s="47" t="s">
        <v>76</v>
      </c>
      <c r="D42" s="47" t="s">
        <v>102</v>
      </c>
      <c r="E42" s="47">
        <v>1</v>
      </c>
      <c r="F42" s="40"/>
      <c r="G42" s="41"/>
      <c r="H42" s="3">
        <f>tbl_RFQ2[[#This Row],[Unit Price
سعر الوحدة]]*tbl_RFQ2[[#This Row],[Quantity
الكمية]]</f>
        <v>0</v>
      </c>
      <c r="I42" s="27"/>
    </row>
    <row r="43" spans="2:9" ht="50.1" customHeight="1" x14ac:dyDescent="0.2">
      <c r="B43" s="13">
        <v>22</v>
      </c>
      <c r="C43" s="47" t="s">
        <v>77</v>
      </c>
      <c r="D43" s="47" t="s">
        <v>103</v>
      </c>
      <c r="E43" s="47">
        <v>1</v>
      </c>
      <c r="F43" s="40"/>
      <c r="G43" s="41"/>
      <c r="H43" s="3">
        <f>tbl_RFQ2[[#This Row],[Unit Price
سعر الوحدة]]*tbl_RFQ2[[#This Row],[Quantity
الكمية]]</f>
        <v>0</v>
      </c>
      <c r="I43" s="27"/>
    </row>
    <row r="44" spans="2:9" ht="81.75" customHeight="1" x14ac:dyDescent="0.2">
      <c r="B44" s="13">
        <v>23</v>
      </c>
      <c r="C44" s="47" t="s">
        <v>78</v>
      </c>
      <c r="D44" s="47" t="s">
        <v>104</v>
      </c>
      <c r="E44" s="47">
        <v>1</v>
      </c>
      <c r="F44" s="40"/>
      <c r="G44" s="41"/>
      <c r="H44" s="3">
        <f>tbl_RFQ2[[#This Row],[Unit Price
سعر الوحدة]]*tbl_RFQ2[[#This Row],[Quantity
الكمية]]</f>
        <v>0</v>
      </c>
      <c r="I44" s="27"/>
    </row>
    <row r="45" spans="2:9" ht="84" customHeight="1" x14ac:dyDescent="0.2">
      <c r="B45" s="13">
        <v>24</v>
      </c>
      <c r="C45" s="47" t="s">
        <v>79</v>
      </c>
      <c r="D45" s="47" t="s">
        <v>104</v>
      </c>
      <c r="E45" s="47">
        <v>1</v>
      </c>
      <c r="F45" s="40"/>
      <c r="G45" s="41"/>
      <c r="H45" s="3">
        <f>tbl_RFQ2[[#This Row],[Unit Price
سعر الوحدة]]*tbl_RFQ2[[#This Row],[Quantity
الكمية]]</f>
        <v>0</v>
      </c>
      <c r="I45" s="27"/>
    </row>
    <row r="46" spans="2:9" ht="75.75" customHeight="1" x14ac:dyDescent="0.2">
      <c r="B46" s="13">
        <v>25</v>
      </c>
      <c r="C46" s="47" t="s">
        <v>80</v>
      </c>
      <c r="D46" s="47" t="s">
        <v>104</v>
      </c>
      <c r="E46" s="47">
        <v>1</v>
      </c>
      <c r="F46" s="40"/>
      <c r="G46" s="41"/>
      <c r="H46" s="3">
        <f>tbl_RFQ2[[#This Row],[Unit Price
سعر الوحدة]]*tbl_RFQ2[[#This Row],[Quantity
الكمية]]</f>
        <v>0</v>
      </c>
      <c r="I46" s="27"/>
    </row>
    <row r="47" spans="2:9" ht="50.1" customHeight="1" x14ac:dyDescent="0.2">
      <c r="B47" s="13">
        <v>26</v>
      </c>
      <c r="C47" s="47" t="s">
        <v>81</v>
      </c>
      <c r="D47" s="47" t="s">
        <v>105</v>
      </c>
      <c r="E47" s="47">
        <v>1</v>
      </c>
      <c r="F47" s="40"/>
      <c r="G47" s="41"/>
      <c r="H47" s="3">
        <f>tbl_RFQ2[[#This Row],[Unit Price
سعر الوحدة]]*tbl_RFQ2[[#This Row],[Quantity
الكمية]]</f>
        <v>0</v>
      </c>
      <c r="I47" s="27"/>
    </row>
    <row r="48" spans="2:9" ht="50.1" customHeight="1" x14ac:dyDescent="0.2">
      <c r="B48" s="13">
        <v>27</v>
      </c>
      <c r="C48" s="47" t="s">
        <v>82</v>
      </c>
      <c r="D48" s="47" t="s">
        <v>52</v>
      </c>
      <c r="E48" s="47">
        <v>1</v>
      </c>
      <c r="F48" s="40"/>
      <c r="G48" s="41"/>
      <c r="H48" s="3">
        <f>tbl_RFQ2[[#This Row],[Unit Price
سعر الوحدة]]*tbl_RFQ2[[#This Row],[Quantity
الكمية]]</f>
        <v>0</v>
      </c>
      <c r="I48" s="27"/>
    </row>
    <row r="49" spans="1:9" ht="74.25" customHeight="1" x14ac:dyDescent="0.2">
      <c r="B49" s="13">
        <v>28</v>
      </c>
      <c r="C49" s="47" t="s">
        <v>83</v>
      </c>
      <c r="D49" s="47" t="s">
        <v>52</v>
      </c>
      <c r="E49" s="47">
        <v>1</v>
      </c>
      <c r="F49" s="40"/>
      <c r="G49" s="41"/>
      <c r="H49" s="3">
        <f>tbl_RFQ2[[#This Row],[Unit Price
سعر الوحدة]]*tbl_RFQ2[[#This Row],[Quantity
الكمية]]</f>
        <v>0</v>
      </c>
      <c r="I49" s="27"/>
    </row>
    <row r="50" spans="1:9" ht="66.75" customHeight="1" x14ac:dyDescent="0.2">
      <c r="B50" s="13">
        <v>29</v>
      </c>
      <c r="C50" s="47" t="s">
        <v>84</v>
      </c>
      <c r="D50" s="47" t="s">
        <v>52</v>
      </c>
      <c r="E50" s="47">
        <v>1</v>
      </c>
      <c r="F50" s="40"/>
      <c r="G50" s="41"/>
      <c r="H50" s="3">
        <f>tbl_RFQ2[[#This Row],[Unit Price
سعر الوحدة]]*tbl_RFQ2[[#This Row],[Quantity
الكمية]]</f>
        <v>0</v>
      </c>
      <c r="I50" s="27"/>
    </row>
    <row r="51" spans="1:9" ht="58.5" customHeight="1" x14ac:dyDescent="0.2">
      <c r="B51" s="13">
        <v>30</v>
      </c>
      <c r="C51" s="47" t="s">
        <v>85</v>
      </c>
      <c r="D51" s="47" t="s">
        <v>52</v>
      </c>
      <c r="E51" s="47">
        <v>1</v>
      </c>
      <c r="F51" s="40"/>
      <c r="G51" s="41"/>
      <c r="H51" s="3">
        <f>tbl_RFQ2[[#This Row],[Unit Price
سعر الوحدة]]*tbl_RFQ2[[#This Row],[Quantity
الكمية]]</f>
        <v>0</v>
      </c>
      <c r="I51" s="27"/>
    </row>
    <row r="52" spans="1:9" ht="58.5" customHeight="1" x14ac:dyDescent="0.2">
      <c r="B52" s="13">
        <v>31</v>
      </c>
      <c r="C52" s="47" t="s">
        <v>86</v>
      </c>
      <c r="D52" s="47" t="s">
        <v>52</v>
      </c>
      <c r="E52" s="47">
        <v>1</v>
      </c>
      <c r="F52" s="40"/>
      <c r="G52" s="41"/>
      <c r="H52" s="3">
        <f>tbl_RFQ2[[#This Row],[Unit Price
سعر الوحدة]]*tbl_RFQ2[[#This Row],[Quantity
الكمية]]</f>
        <v>0</v>
      </c>
      <c r="I52" s="27"/>
    </row>
    <row r="53" spans="1:9" ht="58.5" customHeight="1" x14ac:dyDescent="0.2">
      <c r="B53" s="13">
        <v>32</v>
      </c>
      <c r="C53" s="47" t="s">
        <v>87</v>
      </c>
      <c r="D53" s="47" t="s">
        <v>52</v>
      </c>
      <c r="E53" s="47">
        <v>1</v>
      </c>
      <c r="F53" s="44"/>
      <c r="G53" s="41"/>
      <c r="H53" s="3">
        <f>tbl_RFQ2[[#This Row],[Unit Price
سعر الوحدة]]*tbl_RFQ2[[#This Row],[Quantity
الكمية]]</f>
        <v>0</v>
      </c>
      <c r="I53" s="27"/>
    </row>
    <row r="54" spans="1:9" ht="58.5" customHeight="1" x14ac:dyDescent="0.2">
      <c r="B54" s="13">
        <v>33</v>
      </c>
      <c r="C54" s="47" t="s">
        <v>88</v>
      </c>
      <c r="D54" s="47" t="s">
        <v>52</v>
      </c>
      <c r="E54" s="47">
        <v>1</v>
      </c>
      <c r="F54" s="44"/>
      <c r="G54" s="41"/>
      <c r="H54" s="3">
        <f>tbl_RFQ2[[#This Row],[Unit Price
سعر الوحدة]]*tbl_RFQ2[[#This Row],[Quantity
الكمية]]</f>
        <v>0</v>
      </c>
      <c r="I54" s="27"/>
    </row>
    <row r="55" spans="1:9" ht="58.5" customHeight="1" x14ac:dyDescent="0.2">
      <c r="B55" s="13">
        <v>34</v>
      </c>
      <c r="C55" s="47" t="s">
        <v>89</v>
      </c>
      <c r="D55" s="47" t="s">
        <v>52</v>
      </c>
      <c r="E55" s="47">
        <v>1</v>
      </c>
      <c r="F55" s="44"/>
      <c r="G55" s="41"/>
      <c r="H55" s="3">
        <f>tbl_RFQ2[[#This Row],[Unit Price
سعر الوحدة]]*tbl_RFQ2[[#This Row],[Quantity
الكمية]]</f>
        <v>0</v>
      </c>
      <c r="I55" s="27"/>
    </row>
    <row r="56" spans="1:9" ht="103.5" customHeight="1" x14ac:dyDescent="0.2">
      <c r="B56" s="13">
        <v>35</v>
      </c>
      <c r="C56" s="47" t="s">
        <v>90</v>
      </c>
      <c r="D56" s="47" t="s">
        <v>106</v>
      </c>
      <c r="E56" s="47">
        <v>1</v>
      </c>
      <c r="F56" s="45"/>
      <c r="G56" s="41"/>
      <c r="H56" s="3">
        <f>tbl_RFQ2[[#This Row],[Unit Price
سعر الوحدة]]*tbl_RFQ2[[#This Row],[Quantity
الكمية]]</f>
        <v>0</v>
      </c>
      <c r="I56" s="27"/>
    </row>
    <row r="57" spans="1:9" ht="46.5" customHeight="1" x14ac:dyDescent="0.2">
      <c r="B57" s="13">
        <v>36</v>
      </c>
      <c r="C57" s="47" t="s">
        <v>91</v>
      </c>
      <c r="D57" s="47" t="s">
        <v>52</v>
      </c>
      <c r="E57" s="47">
        <v>1</v>
      </c>
      <c r="F57" s="45"/>
      <c r="G57" s="41"/>
      <c r="H57" s="3">
        <f>tbl_RFQ2[[#This Row],[Unit Price
سعر الوحدة]]*tbl_RFQ2[[#This Row],[Quantity
الكمية]]</f>
        <v>0</v>
      </c>
      <c r="I57" s="27"/>
    </row>
    <row r="58" spans="1:9" ht="46.5" customHeight="1" x14ac:dyDescent="0.2">
      <c r="B58" s="13">
        <v>37</v>
      </c>
      <c r="C58" s="47" t="s">
        <v>92</v>
      </c>
      <c r="D58" s="47" t="s">
        <v>52</v>
      </c>
      <c r="E58" s="47">
        <v>1</v>
      </c>
      <c r="F58" s="45"/>
      <c r="G58" s="41"/>
      <c r="H58" s="3">
        <f>tbl_RFQ2[[#This Row],[Unit Price
سعر الوحدة]]*tbl_RFQ2[[#This Row],[Quantity
الكمية]]</f>
        <v>0</v>
      </c>
      <c r="I58" s="27"/>
    </row>
    <row r="59" spans="1:9" ht="46.5" customHeight="1" x14ac:dyDescent="0.2">
      <c r="B59" s="13">
        <v>38</v>
      </c>
      <c r="C59" s="47" t="s">
        <v>93</v>
      </c>
      <c r="D59" s="47" t="s">
        <v>52</v>
      </c>
      <c r="E59" s="47">
        <v>1</v>
      </c>
      <c r="F59" s="45"/>
      <c r="G59" s="41"/>
      <c r="H59" s="3">
        <f>tbl_RFQ2[[#This Row],[Unit Price
سعر الوحدة]]*tbl_RFQ2[[#This Row],[Quantity
الكمية]]</f>
        <v>0</v>
      </c>
      <c r="I59" s="27"/>
    </row>
    <row r="60" spans="1:9" ht="46.5" customHeight="1" x14ac:dyDescent="0.2">
      <c r="B60" s="13">
        <v>39</v>
      </c>
      <c r="C60" s="47" t="s">
        <v>94</v>
      </c>
      <c r="D60" s="47" t="s">
        <v>53</v>
      </c>
      <c r="E60" s="47">
        <v>1</v>
      </c>
      <c r="F60" s="45"/>
      <c r="G60" s="41"/>
      <c r="H60" s="3">
        <f>tbl_RFQ2[[#This Row],[Unit Price
سعر الوحدة]]*tbl_RFQ2[[#This Row],[Quantity
الكمية]]</f>
        <v>0</v>
      </c>
      <c r="I60" s="27"/>
    </row>
    <row r="61" spans="1:9" ht="46.5" customHeight="1" x14ac:dyDescent="0.2">
      <c r="B61" s="13">
        <v>40</v>
      </c>
      <c r="C61" s="47" t="s">
        <v>95</v>
      </c>
      <c r="D61" s="47" t="s">
        <v>52</v>
      </c>
      <c r="E61" s="47">
        <v>1</v>
      </c>
      <c r="F61" s="45"/>
      <c r="G61" s="41"/>
      <c r="H61" s="3">
        <f>tbl_RFQ2[[#This Row],[Unit Price
سعر الوحدة]]*tbl_RFQ2[[#This Row],[Quantity
الكمية]]</f>
        <v>0</v>
      </c>
      <c r="I61" s="27"/>
    </row>
    <row r="62" spans="1:9" ht="46.5" customHeight="1" x14ac:dyDescent="0.2">
      <c r="B62" s="13">
        <v>41</v>
      </c>
      <c r="C62" s="47" t="s">
        <v>96</v>
      </c>
      <c r="D62" s="47" t="s">
        <v>52</v>
      </c>
      <c r="E62" s="47">
        <v>1</v>
      </c>
      <c r="F62" s="45"/>
      <c r="G62" s="41"/>
      <c r="H62" s="3">
        <f>tbl_RFQ2[[#This Row],[Unit Price
سعر الوحدة]]*tbl_RFQ2[[#This Row],[Quantity
الكمية]]</f>
        <v>0</v>
      </c>
      <c r="I62" s="27"/>
    </row>
    <row r="63" spans="1:9" ht="46.5" customHeight="1" x14ac:dyDescent="0.2">
      <c r="B63" s="13">
        <v>42</v>
      </c>
      <c r="C63" s="47" t="s">
        <v>97</v>
      </c>
      <c r="D63" s="47" t="s">
        <v>52</v>
      </c>
      <c r="E63" s="47">
        <v>1</v>
      </c>
      <c r="F63" s="45"/>
      <c r="G63" s="41"/>
      <c r="H63" s="3">
        <f>tbl_RFQ2[[#This Row],[Unit Price
سعر الوحدة]]*tbl_RFQ2[[#This Row],[Quantity
الكمية]]</f>
        <v>0</v>
      </c>
      <c r="I63" s="27"/>
    </row>
    <row r="64" spans="1:9" customFormat="1" ht="7.35" customHeight="1" x14ac:dyDescent="0.2">
      <c r="A64" s="11"/>
    </row>
    <row r="65" spans="1:20" customFormat="1" ht="42" customHeight="1" x14ac:dyDescent="0.35">
      <c r="A65" s="11"/>
      <c r="B65" s="17"/>
      <c r="C65" s="11"/>
      <c r="D65" s="17"/>
      <c r="E65" s="18"/>
      <c r="F65" s="1"/>
      <c r="G65" s="22" t="s">
        <v>20</v>
      </c>
      <c r="H65" s="16"/>
      <c r="I65" s="29" t="s">
        <v>26</v>
      </c>
    </row>
    <row r="66" spans="1:20" customFormat="1" ht="37.35" customHeight="1" x14ac:dyDescent="0.35">
      <c r="A66" s="11"/>
      <c r="B66" s="17"/>
      <c r="C66" s="11"/>
      <c r="D66" s="17"/>
      <c r="E66" s="18"/>
      <c r="F66" s="1"/>
      <c r="G66" s="22" t="s">
        <v>21</v>
      </c>
      <c r="H66" s="9"/>
      <c r="I66" s="29" t="s">
        <v>26</v>
      </c>
    </row>
    <row r="67" spans="1:20" customFormat="1" ht="37.35" customHeight="1" x14ac:dyDescent="0.35">
      <c r="A67" s="11"/>
      <c r="B67" s="17"/>
      <c r="C67" s="11"/>
      <c r="D67" s="17"/>
      <c r="E67" s="18"/>
      <c r="F67" s="1"/>
      <c r="G67" s="22" t="s">
        <v>22</v>
      </c>
      <c r="H67" s="10"/>
      <c r="I67" s="29" t="s">
        <v>26</v>
      </c>
    </row>
    <row r="68" spans="1:20" customFormat="1" ht="37.35" customHeight="1" x14ac:dyDescent="0.35">
      <c r="A68" s="11"/>
      <c r="B68" s="17"/>
      <c r="C68" s="11"/>
      <c r="D68" s="17"/>
      <c r="E68" s="18"/>
      <c r="F68" s="1"/>
      <c r="G68" s="22" t="s">
        <v>23</v>
      </c>
      <c r="H68" s="19"/>
      <c r="I68" s="29" t="s">
        <v>26</v>
      </c>
    </row>
    <row r="69" spans="1:20" customFormat="1" ht="37.35" customHeight="1" x14ac:dyDescent="0.35">
      <c r="A69" s="11"/>
      <c r="B69" s="94" t="s">
        <v>16</v>
      </c>
      <c r="C69" s="94"/>
      <c r="D69" s="17"/>
      <c r="E69" s="18"/>
      <c r="F69" s="1"/>
      <c r="G69" s="24" t="s">
        <v>24</v>
      </c>
      <c r="H69" s="21"/>
      <c r="I69" s="29" t="s">
        <v>26</v>
      </c>
    </row>
    <row r="70" spans="1:20" ht="52.35" customHeight="1" thickBot="1" x14ac:dyDescent="0.25">
      <c r="B70" s="76" t="s">
        <v>17</v>
      </c>
      <c r="C70" s="76"/>
      <c r="E70" s="20"/>
      <c r="G70" s="25" t="s">
        <v>25</v>
      </c>
      <c r="H70" s="23" t="str">
        <f>IFERROR(IF(SUM(I65:I68)-#REF!=0,"",SUM(I65:I68)-#REF!),"")</f>
        <v/>
      </c>
      <c r="I70" s="28" t="s">
        <v>26</v>
      </c>
      <c r="J70"/>
    </row>
    <row r="71" spans="1:20" customFormat="1" ht="24.6" customHeight="1" thickTop="1" thickBot="1" x14ac:dyDescent="0.25">
      <c r="A71" s="11"/>
    </row>
    <row r="72" spans="1:20" ht="55.35" customHeight="1" thickTop="1" x14ac:dyDescent="0.2">
      <c r="B72" s="99" t="s">
        <v>7</v>
      </c>
      <c r="C72" s="100"/>
      <c r="D72" s="100"/>
      <c r="E72" s="101"/>
      <c r="F72" s="102" t="s">
        <v>8</v>
      </c>
      <c r="G72" s="103"/>
      <c r="H72" s="103"/>
      <c r="I72" s="104"/>
    </row>
    <row r="73" spans="1:20" ht="88.5" customHeight="1" thickBot="1" x14ac:dyDescent="0.35">
      <c r="B73" s="105"/>
      <c r="C73" s="106"/>
      <c r="D73" s="106"/>
      <c r="E73" s="107"/>
      <c r="F73" s="108" t="s">
        <v>12</v>
      </c>
      <c r="G73" s="109"/>
      <c r="H73" s="109"/>
      <c r="I73" s="110"/>
    </row>
    <row r="74" spans="1:20" ht="35.1" customHeight="1" thickTop="1" x14ac:dyDescent="0.2">
      <c r="B74" s="111"/>
      <c r="C74" s="112"/>
      <c r="D74" s="112"/>
      <c r="E74" s="112"/>
      <c r="F74" s="112"/>
      <c r="G74" s="112"/>
      <c r="H74" s="112"/>
    </row>
    <row r="75" spans="1:20" ht="42" customHeight="1" x14ac:dyDescent="0.2">
      <c r="B75" s="113" t="s">
        <v>9</v>
      </c>
      <c r="C75" s="114"/>
      <c r="D75" s="114"/>
      <c r="E75" s="114"/>
      <c r="F75" s="114"/>
      <c r="G75" s="114"/>
      <c r="H75" s="114"/>
      <c r="I75" s="114"/>
      <c r="J75" s="39"/>
      <c r="K75" s="115" t="s">
        <v>10</v>
      </c>
    </row>
    <row r="76" spans="1:20" ht="158.1" customHeight="1" x14ac:dyDescent="0.2">
      <c r="B76" s="116" t="s">
        <v>113</v>
      </c>
      <c r="C76" s="117"/>
      <c r="D76" s="117"/>
      <c r="E76" s="118"/>
      <c r="F76" s="119" t="s">
        <v>107</v>
      </c>
      <c r="G76" s="120"/>
      <c r="H76" s="120"/>
      <c r="I76" s="120"/>
      <c r="J76" s="39"/>
      <c r="K76" s="115"/>
    </row>
    <row r="77" spans="1:20" ht="39" customHeight="1" x14ac:dyDescent="0.2">
      <c r="B77" s="121"/>
      <c r="C77" s="122"/>
      <c r="D77" s="122"/>
      <c r="E77" s="122"/>
      <c r="F77" s="122"/>
      <c r="G77" s="122"/>
      <c r="H77" s="122"/>
    </row>
    <row r="78" spans="1:20" customFormat="1" ht="14.45" customHeight="1" thickBot="1" x14ac:dyDescent="0.25"/>
    <row r="79" spans="1:20" ht="38.450000000000003" customHeight="1" x14ac:dyDescent="0.2">
      <c r="B79" s="123" t="s">
        <v>11</v>
      </c>
      <c r="C79" s="124"/>
      <c r="D79" s="124"/>
      <c r="E79" s="124"/>
      <c r="F79" s="124"/>
      <c r="G79" s="124"/>
      <c r="H79" s="124"/>
      <c r="I79" s="125"/>
      <c r="K79"/>
      <c r="L79"/>
      <c r="M79"/>
      <c r="N79"/>
      <c r="O79"/>
      <c r="P79"/>
      <c r="Q79"/>
      <c r="R79"/>
      <c r="S79"/>
    </row>
    <row r="80" spans="1:20" s="15" customFormat="1" ht="39.950000000000003" customHeight="1" x14ac:dyDescent="0.25">
      <c r="A80" s="14"/>
      <c r="B80" s="95" t="s">
        <v>41</v>
      </c>
      <c r="C80" s="96"/>
      <c r="D80" s="96"/>
      <c r="E80" s="96"/>
      <c r="F80" s="97" t="s">
        <v>36</v>
      </c>
      <c r="G80" s="97"/>
      <c r="H80" s="97"/>
      <c r="I80" s="98"/>
      <c r="K80"/>
      <c r="L80"/>
      <c r="M80"/>
      <c r="N80"/>
      <c r="O80"/>
      <c r="P80"/>
      <c r="Q80"/>
      <c r="R80"/>
      <c r="S80"/>
      <c r="T80"/>
    </row>
    <row r="81" spans="1:20" s="15" customFormat="1" ht="39.950000000000003" customHeight="1" x14ac:dyDescent="0.25">
      <c r="A81" s="14"/>
      <c r="B81" s="126" t="s">
        <v>50</v>
      </c>
      <c r="C81" s="127"/>
      <c r="D81" s="127"/>
      <c r="E81" s="127"/>
      <c r="F81" s="128" t="s">
        <v>49</v>
      </c>
      <c r="G81" s="128"/>
      <c r="H81" s="128"/>
      <c r="I81" s="129"/>
      <c r="K81"/>
      <c r="L81"/>
      <c r="M81"/>
      <c r="N81"/>
      <c r="O81"/>
      <c r="P81"/>
      <c r="Q81"/>
      <c r="R81"/>
      <c r="S81"/>
      <c r="T81"/>
    </row>
    <row r="82" spans="1:20" s="15" customFormat="1" ht="39.950000000000003" customHeight="1" x14ac:dyDescent="0.25">
      <c r="A82" s="14"/>
      <c r="B82" s="126" t="s">
        <v>51</v>
      </c>
      <c r="C82" s="127"/>
      <c r="D82" s="127"/>
      <c r="E82" s="127"/>
      <c r="F82" s="128" t="s">
        <v>49</v>
      </c>
      <c r="G82" s="128"/>
      <c r="H82" s="128"/>
      <c r="I82" s="129"/>
      <c r="K82"/>
      <c r="L82"/>
      <c r="M82"/>
      <c r="N82"/>
      <c r="O82"/>
      <c r="P82"/>
      <c r="Q82"/>
      <c r="R82"/>
      <c r="S82"/>
      <c r="T82"/>
    </row>
    <row r="83" spans="1:20" s="15" customFormat="1" ht="39.950000000000003" customHeight="1" x14ac:dyDescent="0.25">
      <c r="A83" s="14"/>
      <c r="B83" s="126" t="s">
        <v>39</v>
      </c>
      <c r="C83" s="127"/>
      <c r="D83" s="127"/>
      <c r="E83" s="127"/>
      <c r="F83" s="128" t="s">
        <v>42</v>
      </c>
      <c r="G83" s="128"/>
      <c r="H83" s="128"/>
      <c r="I83" s="129"/>
      <c r="K83"/>
      <c r="L83"/>
      <c r="M83"/>
      <c r="N83"/>
      <c r="O83"/>
      <c r="P83"/>
      <c r="Q83"/>
      <c r="R83"/>
      <c r="S83"/>
      <c r="T83"/>
    </row>
    <row r="84" spans="1:20" s="15" customFormat="1" ht="39.950000000000003" customHeight="1" x14ac:dyDescent="0.25">
      <c r="A84" s="14"/>
      <c r="B84" s="126" t="s">
        <v>38</v>
      </c>
      <c r="C84" s="127"/>
      <c r="D84" s="127"/>
      <c r="E84" s="127"/>
      <c r="F84" s="128" t="s">
        <v>37</v>
      </c>
      <c r="G84" s="128"/>
      <c r="H84" s="128"/>
      <c r="I84" s="129"/>
      <c r="K84"/>
      <c r="L84"/>
      <c r="M84"/>
      <c r="N84"/>
      <c r="O84"/>
      <c r="P84"/>
      <c r="Q84"/>
      <c r="R84"/>
      <c r="S84"/>
      <c r="T84"/>
    </row>
    <row r="85" spans="1:20" s="15" customFormat="1" ht="39.950000000000003" customHeight="1" thickBot="1" x14ac:dyDescent="0.3">
      <c r="A85" s="14"/>
      <c r="B85" s="130" t="s">
        <v>40</v>
      </c>
      <c r="C85" s="131"/>
      <c r="D85" s="131"/>
      <c r="E85" s="131"/>
      <c r="F85" s="132" t="s">
        <v>43</v>
      </c>
      <c r="G85" s="132"/>
      <c r="H85" s="132"/>
      <c r="I85" s="133"/>
      <c r="K85"/>
      <c r="L85"/>
      <c r="M85"/>
      <c r="N85"/>
      <c r="O85"/>
      <c r="P85"/>
      <c r="Q85"/>
      <c r="R85"/>
      <c r="S85"/>
      <c r="T85"/>
    </row>
    <row r="86" spans="1:20" x14ac:dyDescent="0.2">
      <c r="K86"/>
      <c r="L86"/>
      <c r="M86"/>
      <c r="N86"/>
      <c r="O86"/>
      <c r="P86"/>
      <c r="Q86"/>
      <c r="R86"/>
      <c r="S86"/>
    </row>
  </sheetData>
  <sheetProtection formatCells="0" formatColumns="0" formatRows="0" deleteColumns="0"/>
  <mergeCells count="51">
    <mergeCell ref="B84:E84"/>
    <mergeCell ref="F84:I84"/>
    <mergeCell ref="B85:E85"/>
    <mergeCell ref="F85:I85"/>
    <mergeCell ref="B81:E81"/>
    <mergeCell ref="F81:I81"/>
    <mergeCell ref="B82:E82"/>
    <mergeCell ref="F82:I82"/>
    <mergeCell ref="B83:E83"/>
    <mergeCell ref="F83:I83"/>
    <mergeCell ref="K75:K76"/>
    <mergeCell ref="B76:E76"/>
    <mergeCell ref="F76:I76"/>
    <mergeCell ref="B77:H77"/>
    <mergeCell ref="B79:I79"/>
    <mergeCell ref="B80:E80"/>
    <mergeCell ref="F80:I80"/>
    <mergeCell ref="B72:E72"/>
    <mergeCell ref="F72:I72"/>
    <mergeCell ref="B73:E73"/>
    <mergeCell ref="F73:I73"/>
    <mergeCell ref="B74:H74"/>
    <mergeCell ref="B75:I75"/>
    <mergeCell ref="B70:C70"/>
    <mergeCell ref="B14:C15"/>
    <mergeCell ref="D14:F15"/>
    <mergeCell ref="H14:I14"/>
    <mergeCell ref="H15:I15"/>
    <mergeCell ref="B17:C17"/>
    <mergeCell ref="D17:F17"/>
    <mergeCell ref="H17:I17"/>
    <mergeCell ref="B18:C18"/>
    <mergeCell ref="D18:I18"/>
    <mergeCell ref="B20:F20"/>
    <mergeCell ref="G20:I20"/>
    <mergeCell ref="B69:C69"/>
    <mergeCell ref="B10:C10"/>
    <mergeCell ref="D10:I10"/>
    <mergeCell ref="B11:I11"/>
    <mergeCell ref="B12:C13"/>
    <mergeCell ref="D12:F13"/>
    <mergeCell ref="H12:I12"/>
    <mergeCell ref="H13:I13"/>
    <mergeCell ref="B9:C9"/>
    <mergeCell ref="D9:F9"/>
    <mergeCell ref="H9:I9"/>
    <mergeCell ref="B4:I6"/>
    <mergeCell ref="D7:G7"/>
    <mergeCell ref="B8:C8"/>
    <mergeCell ref="D8:F8"/>
    <mergeCell ref="H8:I8"/>
  </mergeCells>
  <conditionalFormatting sqref="C22:D63 F22:F63">
    <cfRule type="cellIs" dxfId="25" priority="1" operator="equal">
      <formula>0</formula>
    </cfRule>
  </conditionalFormatting>
  <printOptions horizontalCentered="1"/>
  <pageMargins left="0.38" right="0.35" top="0.77" bottom="0.47" header="0.26" footer="0.2"/>
  <pageSetup paperSize="9" scale="48" fitToHeight="0" orientation="portrait" r:id="rId1"/>
  <headerFooter>
    <oddHeader>&amp;L&amp;G&amp;C&amp;"-,Bold"&amp;24
طلب عرض سعر  Request for Quotation
&amp;R&amp;14Action For Humanity
Supply Chain Department
&amp;"-,Bold"RFQ</oddHeader>
    <oddFooter>&amp;CPage &amp;P of &amp;N</oddFooter>
  </headerFooter>
  <drawing r:id="rId2"/>
  <legacyDrawingHF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9EA5C-BFE1-4014-A3AE-4C0803085279}">
  <sheetPr codeName="Sheet3">
    <tabColor theme="3"/>
    <pageSetUpPr fitToPage="1"/>
  </sheetPr>
  <dimension ref="A4:Y86"/>
  <sheetViews>
    <sheetView showGridLines="0" showZeros="0" view="pageBreakPreview" zoomScale="85" zoomScaleNormal="85" zoomScaleSheetLayoutView="85" zoomScalePageLayoutView="55" workbookViewId="0">
      <selection activeCell="D12" sqref="D12:F13"/>
    </sheetView>
  </sheetViews>
  <sheetFormatPr defaultColWidth="9.125" defaultRowHeight="14.25" x14ac:dyDescent="0.2"/>
  <cols>
    <col min="1" max="1" width="1.375" style="11" customWidth="1"/>
    <col min="2" max="2" width="6.875" style="1" customWidth="1"/>
    <col min="3" max="3" width="49.875" style="1" customWidth="1"/>
    <col min="4" max="6" width="17.875" style="1" customWidth="1"/>
    <col min="7" max="7" width="26.125" style="1" customWidth="1"/>
    <col min="8" max="9" width="23.875" style="1" customWidth="1"/>
    <col min="10" max="10" width="6.125" style="1" customWidth="1"/>
    <col min="11" max="11" width="20.625" style="1" customWidth="1"/>
    <col min="12" max="24" width="9.125" style="1"/>
    <col min="25" max="25" width="70.875" style="1" bestFit="1" customWidth="1"/>
    <col min="26" max="16384" width="9.125" style="1"/>
  </cols>
  <sheetData>
    <row r="4" spans="1:25" s="46" customFormat="1" ht="14.25" customHeight="1" x14ac:dyDescent="0.2">
      <c r="A4" s="46" t="s">
        <v>54</v>
      </c>
      <c r="B4" s="53" t="s">
        <v>55</v>
      </c>
      <c r="C4" s="53"/>
      <c r="D4" s="53"/>
      <c r="E4" s="53"/>
      <c r="F4" s="53"/>
      <c r="G4" s="53"/>
      <c r="H4" s="53"/>
      <c r="I4" s="53"/>
    </row>
    <row r="5" spans="1:25" s="46" customFormat="1" ht="14.25" customHeight="1" x14ac:dyDescent="0.2">
      <c r="B5" s="53"/>
      <c r="C5" s="53"/>
      <c r="D5" s="53"/>
      <c r="E5" s="53"/>
      <c r="F5" s="53"/>
      <c r="G5" s="53"/>
      <c r="H5" s="53"/>
      <c r="I5" s="53"/>
    </row>
    <row r="6" spans="1:25" s="46" customFormat="1" ht="14.25" customHeight="1" x14ac:dyDescent="0.2">
      <c r="B6" s="53"/>
      <c r="C6" s="53"/>
      <c r="D6" s="53"/>
      <c r="E6" s="53"/>
      <c r="F6" s="53"/>
      <c r="G6" s="53"/>
      <c r="H6" s="53"/>
      <c r="I6" s="53"/>
    </row>
    <row r="7" spans="1:25" s="46" customFormat="1" ht="56.25" customHeight="1" thickBot="1" x14ac:dyDescent="0.25">
      <c r="D7" s="54" t="s">
        <v>114</v>
      </c>
      <c r="E7" s="54"/>
      <c r="F7" s="54"/>
      <c r="G7" s="54"/>
    </row>
    <row r="8" spans="1:25" ht="39.950000000000003" customHeight="1" thickTop="1" x14ac:dyDescent="0.2">
      <c r="B8" s="55" t="s">
        <v>14</v>
      </c>
      <c r="C8" s="56"/>
      <c r="D8" s="57">
        <f ca="1">TODAY()</f>
        <v>45305</v>
      </c>
      <c r="E8" s="58"/>
      <c r="F8" s="58"/>
      <c r="G8" s="33" t="s">
        <v>0</v>
      </c>
      <c r="H8" s="59"/>
      <c r="I8" s="60"/>
    </row>
    <row r="9" spans="1:25" ht="39.950000000000003" customHeight="1" x14ac:dyDescent="0.2">
      <c r="B9" s="48" t="s">
        <v>13</v>
      </c>
      <c r="C9" s="49"/>
      <c r="D9" s="50"/>
      <c r="E9" s="51"/>
      <c r="F9" s="51"/>
      <c r="G9" s="34" t="s">
        <v>15</v>
      </c>
      <c r="H9" s="50"/>
      <c r="I9" s="52"/>
      <c r="Y9" s="12"/>
    </row>
    <row r="10" spans="1:25" customFormat="1" ht="45" customHeight="1" thickBot="1" x14ac:dyDescent="0.25">
      <c r="A10" s="11"/>
      <c r="B10" s="61" t="s">
        <v>29</v>
      </c>
      <c r="C10" s="62"/>
      <c r="D10" s="134" t="s">
        <v>115</v>
      </c>
      <c r="E10" s="135"/>
      <c r="F10" s="135"/>
      <c r="G10" s="135"/>
      <c r="H10" s="135"/>
      <c r="I10" s="136"/>
    </row>
    <row r="11" spans="1:25" ht="36" customHeight="1" thickTop="1" thickBot="1" x14ac:dyDescent="0.25">
      <c r="B11" s="54" t="s">
        <v>1</v>
      </c>
      <c r="C11" s="54"/>
      <c r="D11" s="54"/>
      <c r="E11" s="54"/>
      <c r="F11" s="54"/>
      <c r="G11" s="54"/>
      <c r="H11" s="54"/>
      <c r="I11" s="54"/>
    </row>
    <row r="12" spans="1:25" s="2" customFormat="1" ht="50.1" customHeight="1" thickTop="1" x14ac:dyDescent="0.2">
      <c r="A12" s="11"/>
      <c r="B12" s="66" t="s">
        <v>19</v>
      </c>
      <c r="C12" s="67"/>
      <c r="D12" s="70"/>
      <c r="E12" s="70"/>
      <c r="F12" s="70"/>
      <c r="G12" s="35" t="s">
        <v>34</v>
      </c>
      <c r="H12" s="72" t="s">
        <v>2</v>
      </c>
      <c r="I12" s="73"/>
    </row>
    <row r="13" spans="1:25" s="2" customFormat="1" ht="50.1" customHeight="1" x14ac:dyDescent="0.2">
      <c r="A13" s="11"/>
      <c r="B13" s="68"/>
      <c r="C13" s="69"/>
      <c r="D13" s="71"/>
      <c r="E13" s="71"/>
      <c r="F13" s="71"/>
      <c r="G13" s="36" t="s">
        <v>31</v>
      </c>
      <c r="H13" s="74"/>
      <c r="I13" s="75"/>
    </row>
    <row r="14" spans="1:25" s="2" customFormat="1" ht="50.1" customHeight="1" x14ac:dyDescent="0.2">
      <c r="A14" s="11"/>
      <c r="B14" s="68" t="s">
        <v>27</v>
      </c>
      <c r="C14" s="69"/>
      <c r="D14" s="71"/>
      <c r="E14" s="71"/>
      <c r="F14" s="71"/>
      <c r="G14" s="36" t="s">
        <v>32</v>
      </c>
      <c r="H14" s="74"/>
      <c r="I14" s="75"/>
      <c r="K14"/>
      <c r="L14"/>
      <c r="M14"/>
    </row>
    <row r="15" spans="1:25" s="2" customFormat="1" ht="50.1" customHeight="1" thickBot="1" x14ac:dyDescent="0.25">
      <c r="A15" s="11"/>
      <c r="B15" s="77"/>
      <c r="C15" s="78"/>
      <c r="D15" s="79"/>
      <c r="E15" s="79"/>
      <c r="F15" s="79"/>
      <c r="G15" s="37" t="s">
        <v>33</v>
      </c>
      <c r="H15" s="80"/>
      <c r="I15" s="81"/>
      <c r="K15"/>
      <c r="L15"/>
      <c r="M15"/>
    </row>
    <row r="16" spans="1:25" customFormat="1" ht="6.75" customHeight="1" thickTop="1" thickBot="1" x14ac:dyDescent="0.25">
      <c r="G16" s="26"/>
    </row>
    <row r="17" spans="1:13" s="2" customFormat="1" ht="54" customHeight="1" thickTop="1" x14ac:dyDescent="0.2">
      <c r="A17" s="11"/>
      <c r="B17" s="66" t="s">
        <v>18</v>
      </c>
      <c r="C17" s="82"/>
      <c r="D17" s="70"/>
      <c r="E17" s="70"/>
      <c r="F17" s="70"/>
      <c r="G17" s="38" t="s">
        <v>30</v>
      </c>
      <c r="H17" s="83"/>
      <c r="I17" s="84"/>
      <c r="K17"/>
      <c r="L17"/>
      <c r="M17"/>
    </row>
    <row r="18" spans="1:13" s="2" customFormat="1" ht="50.1" customHeight="1" thickBot="1" x14ac:dyDescent="0.25">
      <c r="A18" s="11"/>
      <c r="B18" s="85" t="s">
        <v>35</v>
      </c>
      <c r="C18" s="86"/>
      <c r="D18" s="79"/>
      <c r="E18" s="79"/>
      <c r="F18" s="79"/>
      <c r="G18" s="79"/>
      <c r="H18" s="79"/>
      <c r="I18" s="87"/>
      <c r="K18"/>
      <c r="L18"/>
      <c r="M18"/>
    </row>
    <row r="19" spans="1:13" customFormat="1" ht="6" customHeight="1" thickTop="1" thickBot="1" x14ac:dyDescent="0.25">
      <c r="A19" s="11"/>
    </row>
    <row r="20" spans="1:13" ht="33" customHeight="1" thickTop="1" x14ac:dyDescent="0.2">
      <c r="B20" s="88" t="s">
        <v>3</v>
      </c>
      <c r="C20" s="89"/>
      <c r="D20" s="89"/>
      <c r="E20" s="89"/>
      <c r="F20" s="90"/>
      <c r="G20" s="91" t="s">
        <v>4</v>
      </c>
      <c r="H20" s="92"/>
      <c r="I20" s="93"/>
    </row>
    <row r="21" spans="1:13" s="2" customFormat="1" ht="54" customHeight="1" x14ac:dyDescent="0.2">
      <c r="A21" s="11"/>
      <c r="B21" s="4" t="s">
        <v>44</v>
      </c>
      <c r="C21" s="5" t="s">
        <v>45</v>
      </c>
      <c r="D21" s="6" t="s">
        <v>46</v>
      </c>
      <c r="E21" s="30" t="s">
        <v>47</v>
      </c>
      <c r="F21" s="31" t="s">
        <v>48</v>
      </c>
      <c r="G21" s="7" t="s">
        <v>5</v>
      </c>
      <c r="H21" s="8" t="s">
        <v>6</v>
      </c>
      <c r="I21" s="32" t="s">
        <v>28</v>
      </c>
    </row>
    <row r="22" spans="1:13" ht="49.5" customHeight="1" x14ac:dyDescent="0.2">
      <c r="B22" s="13">
        <v>1</v>
      </c>
      <c r="C22" s="47" t="s">
        <v>56</v>
      </c>
      <c r="D22" s="47" t="s">
        <v>98</v>
      </c>
      <c r="E22" s="47">
        <v>1</v>
      </c>
      <c r="F22" s="40"/>
      <c r="G22" s="41"/>
      <c r="H22" s="3">
        <f>tbl_RFQ[[#This Row],[Unit Price
سعر الوحدة]]*tbl_RFQ[[#This Row],[Quantity
الكمية]]</f>
        <v>0</v>
      </c>
      <c r="I22" s="27"/>
    </row>
    <row r="23" spans="1:13" ht="57" customHeight="1" x14ac:dyDescent="0.2">
      <c r="B23" s="13">
        <v>2</v>
      </c>
      <c r="C23" s="47" t="s">
        <v>57</v>
      </c>
      <c r="D23" s="47" t="s">
        <v>99</v>
      </c>
      <c r="E23" s="47">
        <v>1</v>
      </c>
      <c r="F23" s="40"/>
      <c r="G23" s="41"/>
      <c r="H23" s="3">
        <f>tbl_RFQ[[#This Row],[Unit Price
سعر الوحدة]]*tbl_RFQ[[#This Row],[Quantity
الكمية]]</f>
        <v>0</v>
      </c>
      <c r="I23" s="27"/>
    </row>
    <row r="24" spans="1:13" ht="77.25" customHeight="1" x14ac:dyDescent="0.2">
      <c r="B24" s="13">
        <v>3</v>
      </c>
      <c r="C24" s="47" t="s">
        <v>58</v>
      </c>
      <c r="D24" s="47" t="s">
        <v>100</v>
      </c>
      <c r="E24" s="47">
        <v>1</v>
      </c>
      <c r="F24" s="40"/>
      <c r="G24" s="41"/>
      <c r="H24" s="3">
        <f>tbl_RFQ[[#This Row],[Unit Price
سعر الوحدة]]*tbl_RFQ[[#This Row],[Quantity
الكمية]]</f>
        <v>0</v>
      </c>
      <c r="I24" s="27"/>
    </row>
    <row r="25" spans="1:13" ht="50.1" customHeight="1" x14ac:dyDescent="0.2">
      <c r="B25" s="13">
        <v>4</v>
      </c>
      <c r="C25" s="47" t="s">
        <v>59</v>
      </c>
      <c r="D25" s="47" t="s">
        <v>52</v>
      </c>
      <c r="E25" s="47">
        <v>1</v>
      </c>
      <c r="F25" s="40"/>
      <c r="G25" s="41"/>
      <c r="H25" s="3">
        <f>tbl_RFQ[[#This Row],[Unit Price
سعر الوحدة]]*tbl_RFQ[[#This Row],[Quantity
الكمية]]</f>
        <v>0</v>
      </c>
      <c r="I25" s="27"/>
    </row>
    <row r="26" spans="1:13" ht="50.1" customHeight="1" x14ac:dyDescent="0.2">
      <c r="B26" s="13">
        <v>5</v>
      </c>
      <c r="C26" s="47" t="s">
        <v>60</v>
      </c>
      <c r="D26" s="47" t="s">
        <v>52</v>
      </c>
      <c r="E26" s="47">
        <v>1</v>
      </c>
      <c r="F26" s="42"/>
      <c r="G26" s="41"/>
      <c r="H26" s="3">
        <f>tbl_RFQ[[#This Row],[Unit Price
سعر الوحدة]]*tbl_RFQ[[#This Row],[Quantity
الكمية]]</f>
        <v>0</v>
      </c>
      <c r="I26" s="27"/>
    </row>
    <row r="27" spans="1:13" ht="50.1" customHeight="1" x14ac:dyDescent="0.2">
      <c r="B27" s="13">
        <v>6</v>
      </c>
      <c r="C27" s="47" t="s">
        <v>61</v>
      </c>
      <c r="D27" s="47" t="s">
        <v>98</v>
      </c>
      <c r="E27" s="47">
        <v>1</v>
      </c>
      <c r="F27" s="42"/>
      <c r="G27" s="41"/>
      <c r="H27" s="3">
        <f>tbl_RFQ[[#This Row],[Unit Price
سعر الوحدة]]*tbl_RFQ[[#This Row],[Quantity
الكمية]]</f>
        <v>0</v>
      </c>
      <c r="I27" s="27"/>
    </row>
    <row r="28" spans="1:13" ht="50.1" customHeight="1" x14ac:dyDescent="0.2">
      <c r="B28" s="13">
        <v>7</v>
      </c>
      <c r="C28" s="47" t="s">
        <v>62</v>
      </c>
      <c r="D28" s="47" t="s">
        <v>52</v>
      </c>
      <c r="E28" s="47">
        <v>1</v>
      </c>
      <c r="F28" s="42"/>
      <c r="G28" s="41"/>
      <c r="H28" s="3">
        <f>tbl_RFQ[[#This Row],[Unit Price
سعر الوحدة]]*tbl_RFQ[[#This Row],[Quantity
الكمية]]</f>
        <v>0</v>
      </c>
      <c r="I28" s="27"/>
    </row>
    <row r="29" spans="1:13" ht="50.1" customHeight="1" x14ac:dyDescent="0.2">
      <c r="B29" s="13">
        <v>8</v>
      </c>
      <c r="C29" s="47" t="s">
        <v>63</v>
      </c>
      <c r="D29" s="47" t="s">
        <v>98</v>
      </c>
      <c r="E29" s="47">
        <v>1</v>
      </c>
      <c r="F29" s="42"/>
      <c r="G29" s="41"/>
      <c r="H29" s="3">
        <f>tbl_RFQ[[#This Row],[Unit Price
سعر الوحدة]]*tbl_RFQ[[#This Row],[Quantity
الكمية]]</f>
        <v>0</v>
      </c>
      <c r="I29" s="27"/>
    </row>
    <row r="30" spans="1:13" ht="50.1" customHeight="1" x14ac:dyDescent="0.2">
      <c r="B30" s="13">
        <v>9</v>
      </c>
      <c r="C30" s="47" t="s">
        <v>64</v>
      </c>
      <c r="D30" s="47" t="s">
        <v>101</v>
      </c>
      <c r="E30" s="47">
        <v>1</v>
      </c>
      <c r="F30" s="42"/>
      <c r="G30" s="41"/>
      <c r="H30" s="3">
        <f>tbl_RFQ[[#This Row],[Unit Price
سعر الوحدة]]*tbl_RFQ[[#This Row],[Quantity
الكمية]]</f>
        <v>0</v>
      </c>
      <c r="I30" s="27"/>
    </row>
    <row r="31" spans="1:13" ht="50.1" customHeight="1" x14ac:dyDescent="0.2">
      <c r="B31" s="13">
        <v>10</v>
      </c>
      <c r="C31" s="47" t="s">
        <v>65</v>
      </c>
      <c r="D31" s="47" t="s">
        <v>101</v>
      </c>
      <c r="E31" s="47">
        <v>1</v>
      </c>
      <c r="F31" s="42"/>
      <c r="G31" s="41"/>
      <c r="H31" s="3">
        <f>tbl_RFQ[[#This Row],[Unit Price
سعر الوحدة]]*tbl_RFQ[[#This Row],[Quantity
الكمية]]</f>
        <v>0</v>
      </c>
      <c r="I31" s="27"/>
    </row>
    <row r="32" spans="1:13" ht="50.1" customHeight="1" x14ac:dyDescent="0.2">
      <c r="B32" s="13">
        <v>11</v>
      </c>
      <c r="C32" s="47" t="s">
        <v>66</v>
      </c>
      <c r="D32" s="47" t="s">
        <v>101</v>
      </c>
      <c r="E32" s="47">
        <v>1</v>
      </c>
      <c r="F32" s="42"/>
      <c r="G32" s="41"/>
      <c r="H32" s="3">
        <f>tbl_RFQ[[#This Row],[Unit Price
سعر الوحدة]]*tbl_RFQ[[#This Row],[Quantity
الكمية]]</f>
        <v>0</v>
      </c>
      <c r="I32" s="27"/>
    </row>
    <row r="33" spans="2:9" ht="50.1" customHeight="1" x14ac:dyDescent="0.2">
      <c r="B33" s="13">
        <v>12</v>
      </c>
      <c r="C33" s="47" t="s">
        <v>67</v>
      </c>
      <c r="D33" s="47" t="s">
        <v>52</v>
      </c>
      <c r="E33" s="47">
        <v>1</v>
      </c>
      <c r="F33" s="40"/>
      <c r="G33" s="41"/>
      <c r="H33" s="3">
        <f>tbl_RFQ[[#This Row],[Unit Price
سعر الوحدة]]*tbl_RFQ[[#This Row],[Quantity
الكمية]]</f>
        <v>0</v>
      </c>
      <c r="I33" s="27"/>
    </row>
    <row r="34" spans="2:9" ht="50.1" customHeight="1" x14ac:dyDescent="0.2">
      <c r="B34" s="13">
        <v>13</v>
      </c>
      <c r="C34" s="47" t="s">
        <v>68</v>
      </c>
      <c r="D34" s="47" t="s">
        <v>52</v>
      </c>
      <c r="E34" s="47">
        <v>1</v>
      </c>
      <c r="F34" s="40"/>
      <c r="G34" s="41"/>
      <c r="H34" s="3">
        <f>tbl_RFQ[[#This Row],[Unit Price
سعر الوحدة]]*tbl_RFQ[[#This Row],[Quantity
الكمية]]</f>
        <v>0</v>
      </c>
      <c r="I34" s="27"/>
    </row>
    <row r="35" spans="2:9" ht="50.1" customHeight="1" x14ac:dyDescent="0.2">
      <c r="B35" s="13">
        <v>14</v>
      </c>
      <c r="C35" s="47" t="s">
        <v>69</v>
      </c>
      <c r="D35" s="47" t="s">
        <v>52</v>
      </c>
      <c r="E35" s="47">
        <v>1</v>
      </c>
      <c r="F35" s="43"/>
      <c r="G35" s="41"/>
      <c r="H35" s="3">
        <f>tbl_RFQ[[#This Row],[Unit Price
سعر الوحدة]]*tbl_RFQ[[#This Row],[Quantity
الكمية]]</f>
        <v>0</v>
      </c>
      <c r="I35" s="27"/>
    </row>
    <row r="36" spans="2:9" ht="50.1" customHeight="1" x14ac:dyDescent="0.2">
      <c r="B36" s="13">
        <v>15</v>
      </c>
      <c r="C36" s="47" t="s">
        <v>70</v>
      </c>
      <c r="D36" s="47" t="s">
        <v>98</v>
      </c>
      <c r="E36" s="47">
        <v>1</v>
      </c>
      <c r="F36" s="40"/>
      <c r="G36" s="41"/>
      <c r="H36" s="3">
        <f>tbl_RFQ[[#This Row],[Unit Price
سعر الوحدة]]*tbl_RFQ[[#This Row],[Quantity
الكمية]]</f>
        <v>0</v>
      </c>
      <c r="I36" s="27"/>
    </row>
    <row r="37" spans="2:9" ht="50.1" customHeight="1" x14ac:dyDescent="0.2">
      <c r="B37" s="13">
        <v>16</v>
      </c>
      <c r="C37" s="47" t="s">
        <v>71</v>
      </c>
      <c r="D37" s="47" t="s">
        <v>52</v>
      </c>
      <c r="E37" s="47">
        <v>1</v>
      </c>
      <c r="F37" s="40"/>
      <c r="G37" s="41"/>
      <c r="H37" s="3">
        <f>tbl_RFQ[[#This Row],[Unit Price
سعر الوحدة]]*tbl_RFQ[[#This Row],[Quantity
الكمية]]</f>
        <v>0</v>
      </c>
      <c r="I37" s="27"/>
    </row>
    <row r="38" spans="2:9" ht="50.1" customHeight="1" x14ac:dyDescent="0.2">
      <c r="B38" s="13">
        <v>17</v>
      </c>
      <c r="C38" s="47" t="s">
        <v>72</v>
      </c>
      <c r="D38" s="47" t="s">
        <v>52</v>
      </c>
      <c r="E38" s="47">
        <v>1</v>
      </c>
      <c r="F38" s="40"/>
      <c r="G38" s="41"/>
      <c r="H38" s="3">
        <f>tbl_RFQ[[#This Row],[Unit Price
سعر الوحدة]]*tbl_RFQ[[#This Row],[Quantity
الكمية]]</f>
        <v>0</v>
      </c>
      <c r="I38" s="27"/>
    </row>
    <row r="39" spans="2:9" ht="50.1" customHeight="1" x14ac:dyDescent="0.2">
      <c r="B39" s="13">
        <v>18</v>
      </c>
      <c r="C39" s="47" t="s">
        <v>73</v>
      </c>
      <c r="D39" s="47" t="s">
        <v>98</v>
      </c>
      <c r="E39" s="47">
        <v>1</v>
      </c>
      <c r="F39" s="40"/>
      <c r="G39" s="41"/>
      <c r="H39" s="3">
        <f>tbl_RFQ[[#This Row],[Unit Price
سعر الوحدة]]*tbl_RFQ[[#This Row],[Quantity
الكمية]]</f>
        <v>0</v>
      </c>
      <c r="I39" s="27"/>
    </row>
    <row r="40" spans="2:9" ht="50.1" customHeight="1" x14ac:dyDescent="0.2">
      <c r="B40" s="13">
        <v>19</v>
      </c>
      <c r="C40" s="47" t="s">
        <v>74</v>
      </c>
      <c r="D40" s="47" t="s">
        <v>52</v>
      </c>
      <c r="E40" s="47">
        <v>1</v>
      </c>
      <c r="F40" s="40"/>
      <c r="G40" s="41"/>
      <c r="H40" s="3">
        <f>tbl_RFQ[[#This Row],[Unit Price
سعر الوحدة]]*tbl_RFQ[[#This Row],[Quantity
الكمية]]</f>
        <v>0</v>
      </c>
      <c r="I40" s="27"/>
    </row>
    <row r="41" spans="2:9" ht="50.1" customHeight="1" x14ac:dyDescent="0.2">
      <c r="B41" s="13">
        <v>20</v>
      </c>
      <c r="C41" s="47" t="s">
        <v>75</v>
      </c>
      <c r="D41" s="47" t="s">
        <v>52</v>
      </c>
      <c r="E41" s="47">
        <v>1</v>
      </c>
      <c r="F41" s="40"/>
      <c r="G41" s="41"/>
      <c r="H41" s="3">
        <f>tbl_RFQ[[#This Row],[Unit Price
سعر الوحدة]]*tbl_RFQ[[#This Row],[Quantity
الكمية]]</f>
        <v>0</v>
      </c>
      <c r="I41" s="27"/>
    </row>
    <row r="42" spans="2:9" ht="50.1" customHeight="1" x14ac:dyDescent="0.2">
      <c r="B42" s="13">
        <v>21</v>
      </c>
      <c r="C42" s="47" t="s">
        <v>76</v>
      </c>
      <c r="D42" s="47" t="s">
        <v>102</v>
      </c>
      <c r="E42" s="47">
        <v>1</v>
      </c>
      <c r="F42" s="40"/>
      <c r="G42" s="41"/>
      <c r="H42" s="3">
        <f>tbl_RFQ[[#This Row],[Unit Price
سعر الوحدة]]*tbl_RFQ[[#This Row],[Quantity
الكمية]]</f>
        <v>0</v>
      </c>
      <c r="I42" s="27"/>
    </row>
    <row r="43" spans="2:9" ht="50.1" customHeight="1" x14ac:dyDescent="0.2">
      <c r="B43" s="13">
        <v>22</v>
      </c>
      <c r="C43" s="47" t="s">
        <v>77</v>
      </c>
      <c r="D43" s="47" t="s">
        <v>103</v>
      </c>
      <c r="E43" s="47">
        <v>1</v>
      </c>
      <c r="F43" s="40"/>
      <c r="G43" s="41"/>
      <c r="H43" s="3">
        <f>tbl_RFQ[[#This Row],[Unit Price
سعر الوحدة]]*tbl_RFQ[[#This Row],[Quantity
الكمية]]</f>
        <v>0</v>
      </c>
      <c r="I43" s="27"/>
    </row>
    <row r="44" spans="2:9" ht="81.75" customHeight="1" x14ac:dyDescent="0.2">
      <c r="B44" s="13">
        <v>23</v>
      </c>
      <c r="C44" s="47" t="s">
        <v>78</v>
      </c>
      <c r="D44" s="47" t="s">
        <v>104</v>
      </c>
      <c r="E44" s="47">
        <v>1</v>
      </c>
      <c r="F44" s="40"/>
      <c r="G44" s="41"/>
      <c r="H44" s="3">
        <f>tbl_RFQ[[#This Row],[Unit Price
سعر الوحدة]]*tbl_RFQ[[#This Row],[Quantity
الكمية]]</f>
        <v>0</v>
      </c>
      <c r="I44" s="27"/>
    </row>
    <row r="45" spans="2:9" ht="84" customHeight="1" x14ac:dyDescent="0.2">
      <c r="B45" s="13">
        <v>24</v>
      </c>
      <c r="C45" s="47" t="s">
        <v>79</v>
      </c>
      <c r="D45" s="47" t="s">
        <v>104</v>
      </c>
      <c r="E45" s="47">
        <v>1</v>
      </c>
      <c r="F45" s="40"/>
      <c r="G45" s="41"/>
      <c r="H45" s="3">
        <f>tbl_RFQ[[#This Row],[Unit Price
سعر الوحدة]]*tbl_RFQ[[#This Row],[Quantity
الكمية]]</f>
        <v>0</v>
      </c>
      <c r="I45" s="27"/>
    </row>
    <row r="46" spans="2:9" ht="75.75" customHeight="1" x14ac:dyDescent="0.2">
      <c r="B46" s="13">
        <v>25</v>
      </c>
      <c r="C46" s="47" t="s">
        <v>80</v>
      </c>
      <c r="D46" s="47" t="s">
        <v>104</v>
      </c>
      <c r="E46" s="47">
        <v>1</v>
      </c>
      <c r="F46" s="40"/>
      <c r="G46" s="41"/>
      <c r="H46" s="3">
        <f>tbl_RFQ[[#This Row],[Unit Price
سعر الوحدة]]*tbl_RFQ[[#This Row],[Quantity
الكمية]]</f>
        <v>0</v>
      </c>
      <c r="I46" s="27"/>
    </row>
    <row r="47" spans="2:9" ht="50.1" customHeight="1" x14ac:dyDescent="0.2">
      <c r="B47" s="13">
        <v>26</v>
      </c>
      <c r="C47" s="47" t="s">
        <v>81</v>
      </c>
      <c r="D47" s="47" t="s">
        <v>105</v>
      </c>
      <c r="E47" s="47">
        <v>1</v>
      </c>
      <c r="F47" s="40"/>
      <c r="G47" s="41"/>
      <c r="H47" s="3">
        <f>tbl_RFQ[[#This Row],[Unit Price
سعر الوحدة]]*tbl_RFQ[[#This Row],[Quantity
الكمية]]</f>
        <v>0</v>
      </c>
      <c r="I47" s="27"/>
    </row>
    <row r="48" spans="2:9" ht="50.1" customHeight="1" x14ac:dyDescent="0.2">
      <c r="B48" s="13">
        <v>27</v>
      </c>
      <c r="C48" s="47" t="s">
        <v>82</v>
      </c>
      <c r="D48" s="47" t="s">
        <v>52</v>
      </c>
      <c r="E48" s="47">
        <v>1</v>
      </c>
      <c r="F48" s="40"/>
      <c r="G48" s="41"/>
      <c r="H48" s="3">
        <f>tbl_RFQ[[#This Row],[Unit Price
سعر الوحدة]]*tbl_RFQ[[#This Row],[Quantity
الكمية]]</f>
        <v>0</v>
      </c>
      <c r="I48" s="27"/>
    </row>
    <row r="49" spans="1:9" ht="74.25" customHeight="1" x14ac:dyDescent="0.2">
      <c r="B49" s="13">
        <v>28</v>
      </c>
      <c r="C49" s="47" t="s">
        <v>83</v>
      </c>
      <c r="D49" s="47" t="s">
        <v>52</v>
      </c>
      <c r="E49" s="47">
        <v>1</v>
      </c>
      <c r="F49" s="40"/>
      <c r="G49" s="41"/>
      <c r="H49" s="3">
        <f>tbl_RFQ[[#This Row],[Unit Price
سعر الوحدة]]*tbl_RFQ[[#This Row],[Quantity
الكمية]]</f>
        <v>0</v>
      </c>
      <c r="I49" s="27"/>
    </row>
    <row r="50" spans="1:9" ht="66.75" customHeight="1" x14ac:dyDescent="0.2">
      <c r="B50" s="13">
        <v>29</v>
      </c>
      <c r="C50" s="47" t="s">
        <v>84</v>
      </c>
      <c r="D50" s="47" t="s">
        <v>52</v>
      </c>
      <c r="E50" s="47">
        <v>1</v>
      </c>
      <c r="F50" s="40"/>
      <c r="G50" s="41"/>
      <c r="H50" s="3">
        <f>tbl_RFQ[[#This Row],[Unit Price
سعر الوحدة]]*tbl_RFQ[[#This Row],[Quantity
الكمية]]</f>
        <v>0</v>
      </c>
      <c r="I50" s="27"/>
    </row>
    <row r="51" spans="1:9" ht="58.5" customHeight="1" x14ac:dyDescent="0.2">
      <c r="B51" s="13">
        <v>30</v>
      </c>
      <c r="C51" s="47" t="s">
        <v>85</v>
      </c>
      <c r="D51" s="47" t="s">
        <v>52</v>
      </c>
      <c r="E51" s="47">
        <v>1</v>
      </c>
      <c r="F51" s="40"/>
      <c r="G51" s="41"/>
      <c r="H51" s="3">
        <f>tbl_RFQ[[#This Row],[Unit Price
سعر الوحدة]]*tbl_RFQ[[#This Row],[Quantity
الكمية]]</f>
        <v>0</v>
      </c>
      <c r="I51" s="27"/>
    </row>
    <row r="52" spans="1:9" ht="58.5" customHeight="1" x14ac:dyDescent="0.2">
      <c r="B52" s="13">
        <v>31</v>
      </c>
      <c r="C52" s="47" t="s">
        <v>86</v>
      </c>
      <c r="D52" s="47" t="s">
        <v>52</v>
      </c>
      <c r="E52" s="47">
        <v>1</v>
      </c>
      <c r="F52" s="40"/>
      <c r="G52" s="41"/>
      <c r="H52" s="3">
        <f>tbl_RFQ[[#This Row],[Unit Price
سعر الوحدة]]*tbl_RFQ[[#This Row],[Quantity
الكمية]]</f>
        <v>0</v>
      </c>
      <c r="I52" s="27"/>
    </row>
    <row r="53" spans="1:9" ht="58.5" customHeight="1" x14ac:dyDescent="0.2">
      <c r="B53" s="13">
        <v>32</v>
      </c>
      <c r="C53" s="47" t="s">
        <v>87</v>
      </c>
      <c r="D53" s="47" t="s">
        <v>52</v>
      </c>
      <c r="E53" s="47">
        <v>1</v>
      </c>
      <c r="F53" s="44"/>
      <c r="G53" s="41"/>
      <c r="H53" s="3">
        <f>tbl_RFQ[[#This Row],[Unit Price
سعر الوحدة]]*tbl_RFQ[[#This Row],[Quantity
الكمية]]</f>
        <v>0</v>
      </c>
      <c r="I53" s="27"/>
    </row>
    <row r="54" spans="1:9" ht="58.5" customHeight="1" x14ac:dyDescent="0.2">
      <c r="B54" s="13">
        <v>33</v>
      </c>
      <c r="C54" s="47" t="s">
        <v>88</v>
      </c>
      <c r="D54" s="47" t="s">
        <v>52</v>
      </c>
      <c r="E54" s="47">
        <v>1</v>
      </c>
      <c r="F54" s="44"/>
      <c r="G54" s="41"/>
      <c r="H54" s="3">
        <f>tbl_RFQ[[#This Row],[Unit Price
سعر الوحدة]]*tbl_RFQ[[#This Row],[Quantity
الكمية]]</f>
        <v>0</v>
      </c>
      <c r="I54" s="27"/>
    </row>
    <row r="55" spans="1:9" ht="58.5" customHeight="1" x14ac:dyDescent="0.2">
      <c r="B55" s="13">
        <v>34</v>
      </c>
      <c r="C55" s="47" t="s">
        <v>89</v>
      </c>
      <c r="D55" s="47" t="s">
        <v>52</v>
      </c>
      <c r="E55" s="47">
        <v>1</v>
      </c>
      <c r="F55" s="44"/>
      <c r="G55" s="41"/>
      <c r="H55" s="3">
        <f>tbl_RFQ[[#This Row],[Unit Price
سعر الوحدة]]*tbl_RFQ[[#This Row],[Quantity
الكمية]]</f>
        <v>0</v>
      </c>
      <c r="I55" s="27"/>
    </row>
    <row r="56" spans="1:9" ht="103.5" customHeight="1" x14ac:dyDescent="0.2">
      <c r="B56" s="13">
        <v>35</v>
      </c>
      <c r="C56" s="47" t="s">
        <v>90</v>
      </c>
      <c r="D56" s="47" t="s">
        <v>106</v>
      </c>
      <c r="E56" s="47">
        <v>1</v>
      </c>
      <c r="F56" s="45"/>
      <c r="G56" s="41"/>
      <c r="H56" s="3">
        <f>tbl_RFQ[[#This Row],[Unit Price
سعر الوحدة]]*tbl_RFQ[[#This Row],[Quantity
الكمية]]</f>
        <v>0</v>
      </c>
      <c r="I56" s="27"/>
    </row>
    <row r="57" spans="1:9" ht="46.5" customHeight="1" x14ac:dyDescent="0.2">
      <c r="B57" s="13">
        <v>36</v>
      </c>
      <c r="C57" s="47" t="s">
        <v>91</v>
      </c>
      <c r="D57" s="47" t="s">
        <v>52</v>
      </c>
      <c r="E57" s="47">
        <v>1</v>
      </c>
      <c r="F57" s="45"/>
      <c r="G57" s="41"/>
      <c r="H57" s="3">
        <f>tbl_RFQ[[#This Row],[Unit Price
سعر الوحدة]]*tbl_RFQ[[#This Row],[Quantity
الكمية]]</f>
        <v>0</v>
      </c>
      <c r="I57" s="27"/>
    </row>
    <row r="58" spans="1:9" ht="46.5" customHeight="1" x14ac:dyDescent="0.2">
      <c r="B58" s="13">
        <v>37</v>
      </c>
      <c r="C58" s="47" t="s">
        <v>92</v>
      </c>
      <c r="D58" s="47" t="s">
        <v>52</v>
      </c>
      <c r="E58" s="47">
        <v>1</v>
      </c>
      <c r="F58" s="45"/>
      <c r="G58" s="41"/>
      <c r="H58" s="3">
        <f>tbl_RFQ[[#This Row],[Unit Price
سعر الوحدة]]*tbl_RFQ[[#This Row],[Quantity
الكمية]]</f>
        <v>0</v>
      </c>
      <c r="I58" s="27"/>
    </row>
    <row r="59" spans="1:9" ht="46.5" customHeight="1" x14ac:dyDescent="0.2">
      <c r="B59" s="13">
        <v>38</v>
      </c>
      <c r="C59" s="47" t="s">
        <v>93</v>
      </c>
      <c r="D59" s="47" t="s">
        <v>52</v>
      </c>
      <c r="E59" s="47">
        <v>1</v>
      </c>
      <c r="F59" s="45"/>
      <c r="G59" s="41"/>
      <c r="H59" s="3">
        <f>tbl_RFQ[[#This Row],[Unit Price
سعر الوحدة]]*tbl_RFQ[[#This Row],[Quantity
الكمية]]</f>
        <v>0</v>
      </c>
      <c r="I59" s="27"/>
    </row>
    <row r="60" spans="1:9" ht="46.5" customHeight="1" x14ac:dyDescent="0.2">
      <c r="B60" s="13">
        <v>39</v>
      </c>
      <c r="C60" s="47" t="s">
        <v>94</v>
      </c>
      <c r="D60" s="47" t="s">
        <v>53</v>
      </c>
      <c r="E60" s="47">
        <v>1</v>
      </c>
      <c r="F60" s="45"/>
      <c r="G60" s="41"/>
      <c r="H60" s="3">
        <f>tbl_RFQ[[#This Row],[Unit Price
سعر الوحدة]]*tbl_RFQ[[#This Row],[Quantity
الكمية]]</f>
        <v>0</v>
      </c>
      <c r="I60" s="27"/>
    </row>
    <row r="61" spans="1:9" ht="46.5" customHeight="1" x14ac:dyDescent="0.2">
      <c r="B61" s="13">
        <v>40</v>
      </c>
      <c r="C61" s="47" t="s">
        <v>95</v>
      </c>
      <c r="D61" s="47" t="s">
        <v>52</v>
      </c>
      <c r="E61" s="47">
        <v>1</v>
      </c>
      <c r="F61" s="45"/>
      <c r="G61" s="41"/>
      <c r="H61" s="3">
        <f>tbl_RFQ[[#This Row],[Unit Price
سعر الوحدة]]*tbl_RFQ[[#This Row],[Quantity
الكمية]]</f>
        <v>0</v>
      </c>
      <c r="I61" s="27"/>
    </row>
    <row r="62" spans="1:9" ht="46.5" customHeight="1" x14ac:dyDescent="0.2">
      <c r="B62" s="13">
        <v>41</v>
      </c>
      <c r="C62" s="47" t="s">
        <v>96</v>
      </c>
      <c r="D62" s="47" t="s">
        <v>52</v>
      </c>
      <c r="E62" s="47">
        <v>1</v>
      </c>
      <c r="F62" s="45"/>
      <c r="G62" s="41"/>
      <c r="H62" s="3">
        <f>tbl_RFQ[[#This Row],[Unit Price
سعر الوحدة]]*tbl_RFQ[[#This Row],[Quantity
الكمية]]</f>
        <v>0</v>
      </c>
      <c r="I62" s="27"/>
    </row>
    <row r="63" spans="1:9" ht="46.5" customHeight="1" x14ac:dyDescent="0.2">
      <c r="B63" s="13">
        <v>42</v>
      </c>
      <c r="C63" s="47" t="s">
        <v>97</v>
      </c>
      <c r="D63" s="47" t="s">
        <v>52</v>
      </c>
      <c r="E63" s="47">
        <v>1</v>
      </c>
      <c r="F63" s="45"/>
      <c r="G63" s="41"/>
      <c r="H63" s="3">
        <f>tbl_RFQ[[#This Row],[Unit Price
سعر الوحدة]]*tbl_RFQ[[#This Row],[Quantity
الكمية]]</f>
        <v>0</v>
      </c>
      <c r="I63" s="27"/>
    </row>
    <row r="64" spans="1:9" customFormat="1" ht="7.35" customHeight="1" x14ac:dyDescent="0.2">
      <c r="A64" s="11"/>
    </row>
    <row r="65" spans="1:20" customFormat="1" ht="42" customHeight="1" x14ac:dyDescent="0.35">
      <c r="A65" s="11"/>
      <c r="B65" s="17"/>
      <c r="C65" s="11"/>
      <c r="D65" s="17"/>
      <c r="E65" s="18"/>
      <c r="F65" s="1"/>
      <c r="G65" s="22" t="s">
        <v>20</v>
      </c>
      <c r="H65" s="16"/>
      <c r="I65" s="29" t="s">
        <v>26</v>
      </c>
    </row>
    <row r="66" spans="1:20" customFormat="1" ht="37.35" customHeight="1" x14ac:dyDescent="0.35">
      <c r="A66" s="11"/>
      <c r="B66" s="17"/>
      <c r="C66" s="11"/>
      <c r="D66" s="17"/>
      <c r="E66" s="18"/>
      <c r="F66" s="1"/>
      <c r="G66" s="22" t="s">
        <v>21</v>
      </c>
      <c r="H66" s="9"/>
      <c r="I66" s="29" t="s">
        <v>26</v>
      </c>
    </row>
    <row r="67" spans="1:20" customFormat="1" ht="37.35" customHeight="1" x14ac:dyDescent="0.35">
      <c r="A67" s="11"/>
      <c r="B67" s="17"/>
      <c r="C67" s="11"/>
      <c r="D67" s="17"/>
      <c r="E67" s="18"/>
      <c r="F67" s="1"/>
      <c r="G67" s="22" t="s">
        <v>22</v>
      </c>
      <c r="H67" s="10"/>
      <c r="I67" s="29" t="s">
        <v>26</v>
      </c>
    </row>
    <row r="68" spans="1:20" customFormat="1" ht="37.35" customHeight="1" x14ac:dyDescent="0.35">
      <c r="A68" s="11"/>
      <c r="B68" s="17"/>
      <c r="C68" s="11"/>
      <c r="D68" s="17"/>
      <c r="E68" s="18"/>
      <c r="F68" s="1"/>
      <c r="G68" s="22" t="s">
        <v>23</v>
      </c>
      <c r="H68" s="19"/>
      <c r="I68" s="29" t="s">
        <v>26</v>
      </c>
    </row>
    <row r="69" spans="1:20" customFormat="1" ht="37.35" customHeight="1" x14ac:dyDescent="0.35">
      <c r="A69" s="11"/>
      <c r="B69" s="94" t="s">
        <v>16</v>
      </c>
      <c r="C69" s="94"/>
      <c r="D69" s="17"/>
      <c r="E69" s="18"/>
      <c r="F69" s="1"/>
      <c r="G69" s="24" t="s">
        <v>24</v>
      </c>
      <c r="H69" s="21"/>
      <c r="I69" s="29" t="s">
        <v>26</v>
      </c>
    </row>
    <row r="70" spans="1:20" ht="52.35" customHeight="1" thickBot="1" x14ac:dyDescent="0.25">
      <c r="B70" s="76" t="s">
        <v>17</v>
      </c>
      <c r="C70" s="76"/>
      <c r="E70" s="20"/>
      <c r="G70" s="25" t="s">
        <v>25</v>
      </c>
      <c r="H70" s="23" t="str">
        <f>IFERROR(IF(SUM(I65:I68)-#REF!=0,"",SUM(I65:I68)-#REF!),"")</f>
        <v/>
      </c>
      <c r="I70" s="28" t="s">
        <v>26</v>
      </c>
      <c r="J70"/>
    </row>
    <row r="71" spans="1:20" customFormat="1" ht="24.6" customHeight="1" thickTop="1" thickBot="1" x14ac:dyDescent="0.25">
      <c r="A71" s="11"/>
    </row>
    <row r="72" spans="1:20" ht="55.35" customHeight="1" thickTop="1" x14ac:dyDescent="0.2">
      <c r="B72" s="99" t="s">
        <v>7</v>
      </c>
      <c r="C72" s="100"/>
      <c r="D72" s="100"/>
      <c r="E72" s="101"/>
      <c r="F72" s="102" t="s">
        <v>8</v>
      </c>
      <c r="G72" s="103"/>
      <c r="H72" s="103"/>
      <c r="I72" s="104"/>
    </row>
    <row r="73" spans="1:20" ht="88.5" customHeight="1" thickBot="1" x14ac:dyDescent="0.35">
      <c r="B73" s="105"/>
      <c r="C73" s="106"/>
      <c r="D73" s="106"/>
      <c r="E73" s="107"/>
      <c r="F73" s="108" t="s">
        <v>12</v>
      </c>
      <c r="G73" s="109"/>
      <c r="H73" s="109"/>
      <c r="I73" s="110"/>
    </row>
    <row r="74" spans="1:20" ht="35.1" customHeight="1" thickTop="1" x14ac:dyDescent="0.2">
      <c r="B74" s="111"/>
      <c r="C74" s="112"/>
      <c r="D74" s="112"/>
      <c r="E74" s="112"/>
      <c r="F74" s="112"/>
      <c r="G74" s="112"/>
      <c r="H74" s="112"/>
    </row>
    <row r="75" spans="1:20" ht="42" customHeight="1" x14ac:dyDescent="0.2">
      <c r="B75" s="113" t="s">
        <v>9</v>
      </c>
      <c r="C75" s="114"/>
      <c r="D75" s="114"/>
      <c r="E75" s="114"/>
      <c r="F75" s="114"/>
      <c r="G75" s="114"/>
      <c r="H75" s="114"/>
      <c r="I75" s="114"/>
      <c r="J75" s="39"/>
      <c r="K75" s="115" t="s">
        <v>10</v>
      </c>
    </row>
    <row r="76" spans="1:20" ht="158.1" customHeight="1" x14ac:dyDescent="0.2">
      <c r="B76" s="116" t="s">
        <v>113</v>
      </c>
      <c r="C76" s="117"/>
      <c r="D76" s="117"/>
      <c r="E76" s="118"/>
      <c r="F76" s="119" t="s">
        <v>107</v>
      </c>
      <c r="G76" s="120"/>
      <c r="H76" s="120"/>
      <c r="I76" s="120"/>
      <c r="J76" s="39"/>
      <c r="K76" s="115"/>
    </row>
    <row r="77" spans="1:20" ht="39" customHeight="1" x14ac:dyDescent="0.2">
      <c r="B77" s="121"/>
      <c r="C77" s="122"/>
      <c r="D77" s="122"/>
      <c r="E77" s="122"/>
      <c r="F77" s="122"/>
      <c r="G77" s="122"/>
      <c r="H77" s="122"/>
    </row>
    <row r="78" spans="1:20" customFormat="1" ht="14.45" customHeight="1" thickBot="1" x14ac:dyDescent="0.25"/>
    <row r="79" spans="1:20" ht="38.450000000000003" customHeight="1" x14ac:dyDescent="0.2">
      <c r="B79" s="123" t="s">
        <v>11</v>
      </c>
      <c r="C79" s="124"/>
      <c r="D79" s="124"/>
      <c r="E79" s="124"/>
      <c r="F79" s="124"/>
      <c r="G79" s="124"/>
      <c r="H79" s="124"/>
      <c r="I79" s="125"/>
      <c r="K79"/>
      <c r="L79"/>
      <c r="M79"/>
      <c r="N79"/>
      <c r="O79"/>
      <c r="P79"/>
      <c r="Q79"/>
      <c r="R79"/>
      <c r="S79"/>
    </row>
    <row r="80" spans="1:20" s="15" customFormat="1" ht="39.950000000000003" customHeight="1" x14ac:dyDescent="0.25">
      <c r="A80" s="14"/>
      <c r="B80" s="95" t="s">
        <v>41</v>
      </c>
      <c r="C80" s="96"/>
      <c r="D80" s="96"/>
      <c r="E80" s="96"/>
      <c r="F80" s="97" t="s">
        <v>36</v>
      </c>
      <c r="G80" s="97"/>
      <c r="H80" s="97"/>
      <c r="I80" s="98"/>
      <c r="K80"/>
      <c r="L80"/>
      <c r="M80"/>
      <c r="N80"/>
      <c r="O80"/>
      <c r="P80"/>
      <c r="Q80"/>
      <c r="R80"/>
      <c r="S80"/>
      <c r="T80"/>
    </row>
    <row r="81" spans="1:20" s="15" customFormat="1" ht="39.950000000000003" customHeight="1" x14ac:dyDescent="0.25">
      <c r="A81" s="14"/>
      <c r="B81" s="126" t="s">
        <v>50</v>
      </c>
      <c r="C81" s="127"/>
      <c r="D81" s="127"/>
      <c r="E81" s="127"/>
      <c r="F81" s="128" t="s">
        <v>49</v>
      </c>
      <c r="G81" s="128"/>
      <c r="H81" s="128"/>
      <c r="I81" s="129"/>
      <c r="K81"/>
      <c r="L81"/>
      <c r="M81"/>
      <c r="N81"/>
      <c r="O81"/>
      <c r="P81"/>
      <c r="Q81"/>
      <c r="R81"/>
      <c r="S81"/>
      <c r="T81"/>
    </row>
    <row r="82" spans="1:20" s="15" customFormat="1" ht="39.950000000000003" customHeight="1" x14ac:dyDescent="0.25">
      <c r="A82" s="14"/>
      <c r="B82" s="126" t="s">
        <v>51</v>
      </c>
      <c r="C82" s="127"/>
      <c r="D82" s="127"/>
      <c r="E82" s="127"/>
      <c r="F82" s="128" t="s">
        <v>49</v>
      </c>
      <c r="G82" s="128"/>
      <c r="H82" s="128"/>
      <c r="I82" s="129"/>
      <c r="K82"/>
      <c r="L82"/>
      <c r="M82"/>
      <c r="N82"/>
      <c r="O82"/>
      <c r="P82"/>
      <c r="Q82"/>
      <c r="R82"/>
      <c r="S82"/>
      <c r="T82"/>
    </row>
    <row r="83" spans="1:20" s="15" customFormat="1" ht="39.950000000000003" customHeight="1" x14ac:dyDescent="0.25">
      <c r="A83" s="14"/>
      <c r="B83" s="126" t="s">
        <v>39</v>
      </c>
      <c r="C83" s="127"/>
      <c r="D83" s="127"/>
      <c r="E83" s="127"/>
      <c r="F83" s="128" t="s">
        <v>42</v>
      </c>
      <c r="G83" s="128"/>
      <c r="H83" s="128"/>
      <c r="I83" s="129"/>
      <c r="K83"/>
      <c r="L83"/>
      <c r="M83"/>
      <c r="N83"/>
      <c r="O83"/>
      <c r="P83"/>
      <c r="Q83"/>
      <c r="R83"/>
      <c r="S83"/>
      <c r="T83"/>
    </row>
    <row r="84" spans="1:20" s="15" customFormat="1" ht="39.950000000000003" customHeight="1" x14ac:dyDescent="0.25">
      <c r="A84" s="14"/>
      <c r="B84" s="126" t="s">
        <v>38</v>
      </c>
      <c r="C84" s="127"/>
      <c r="D84" s="127"/>
      <c r="E84" s="127"/>
      <c r="F84" s="128" t="s">
        <v>37</v>
      </c>
      <c r="G84" s="128"/>
      <c r="H84" s="128"/>
      <c r="I84" s="129"/>
      <c r="K84"/>
      <c r="L84"/>
      <c r="M84"/>
      <c r="N84"/>
      <c r="O84"/>
      <c r="P84"/>
      <c r="Q84"/>
      <c r="R84"/>
      <c r="S84"/>
      <c r="T84"/>
    </row>
    <row r="85" spans="1:20" s="15" customFormat="1" ht="39.950000000000003" customHeight="1" thickBot="1" x14ac:dyDescent="0.3">
      <c r="A85" s="14"/>
      <c r="B85" s="130" t="s">
        <v>40</v>
      </c>
      <c r="C85" s="131"/>
      <c r="D85" s="131"/>
      <c r="E85" s="131"/>
      <c r="F85" s="132" t="s">
        <v>43</v>
      </c>
      <c r="G85" s="132"/>
      <c r="H85" s="132"/>
      <c r="I85" s="133"/>
      <c r="K85"/>
      <c r="L85"/>
      <c r="M85"/>
      <c r="N85"/>
      <c r="O85"/>
      <c r="P85"/>
      <c r="Q85"/>
      <c r="R85"/>
      <c r="S85"/>
      <c r="T85"/>
    </row>
    <row r="86" spans="1:20" x14ac:dyDescent="0.2">
      <c r="K86"/>
      <c r="L86"/>
      <c r="M86"/>
      <c r="N86"/>
      <c r="O86"/>
      <c r="P86"/>
      <c r="Q86"/>
      <c r="R86"/>
      <c r="S86"/>
    </row>
  </sheetData>
  <sheetProtection formatCells="0" formatColumns="0" formatRows="0" deleteColumns="0"/>
  <mergeCells count="51">
    <mergeCell ref="B4:I6"/>
    <mergeCell ref="D7:G7"/>
    <mergeCell ref="B85:E85"/>
    <mergeCell ref="F80:I80"/>
    <mergeCell ref="F81:I81"/>
    <mergeCell ref="F82:I82"/>
    <mergeCell ref="F83:I83"/>
    <mergeCell ref="F84:I84"/>
    <mergeCell ref="F85:I85"/>
    <mergeCell ref="B80:E80"/>
    <mergeCell ref="B81:E81"/>
    <mergeCell ref="B82:E82"/>
    <mergeCell ref="B83:E83"/>
    <mergeCell ref="B84:E84"/>
    <mergeCell ref="D10:I10"/>
    <mergeCell ref="B10:C10"/>
    <mergeCell ref="F73:I73"/>
    <mergeCell ref="H15:I15"/>
    <mergeCell ref="H14:I14"/>
    <mergeCell ref="F76:I76"/>
    <mergeCell ref="B75:I75"/>
    <mergeCell ref="H13:I13"/>
    <mergeCell ref="H12:I12"/>
    <mergeCell ref="B11:I11"/>
    <mergeCell ref="B70:C70"/>
    <mergeCell ref="B14:C15"/>
    <mergeCell ref="B12:C13"/>
    <mergeCell ref="D12:F13"/>
    <mergeCell ref="D14:F15"/>
    <mergeCell ref="B8:C8"/>
    <mergeCell ref="B9:C9"/>
    <mergeCell ref="H8:I8"/>
    <mergeCell ref="H9:I9"/>
    <mergeCell ref="D9:F9"/>
    <mergeCell ref="D8:F8"/>
    <mergeCell ref="K75:K76"/>
    <mergeCell ref="B79:I79"/>
    <mergeCell ref="B17:C17"/>
    <mergeCell ref="H17:I17"/>
    <mergeCell ref="D17:F17"/>
    <mergeCell ref="G20:I20"/>
    <mergeCell ref="B20:F20"/>
    <mergeCell ref="B18:C18"/>
    <mergeCell ref="D18:I18"/>
    <mergeCell ref="B74:H74"/>
    <mergeCell ref="B77:H77"/>
    <mergeCell ref="B69:C69"/>
    <mergeCell ref="B72:E72"/>
    <mergeCell ref="B73:E73"/>
    <mergeCell ref="B76:E76"/>
    <mergeCell ref="F72:I72"/>
  </mergeCells>
  <conditionalFormatting sqref="C22:D63 F22:F63">
    <cfRule type="cellIs" dxfId="12" priority="2" operator="equal">
      <formula>0</formula>
    </cfRule>
  </conditionalFormatting>
  <printOptions horizontalCentered="1"/>
  <pageMargins left="0.38" right="0.35" top="0.77" bottom="0.47" header="0.26" footer="0.2"/>
  <pageSetup paperSize="9" scale="48" fitToHeight="0" orientation="portrait" r:id="rId1"/>
  <headerFooter>
    <oddHeader>&amp;L&amp;G&amp;C&amp;"-,Bold"&amp;24
طلب عرض سعر  Request for Quotation
&amp;R&amp;14Action For Humanity
Supply Chain Department
&amp;"-,Bold"RFQ</oddHeader>
    <oddFooter>&amp;CPage &amp;P of &amp;N</oddFooter>
  </headerFooter>
  <drawing r:id="rId2"/>
  <legacyDrawingHF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d 1 2 1 a a e b - 6 d a 4 - 4 c 0 3 - 9 e b c - 9 7 8 f 1 e c c f 8 5 0 "   x m l n s = " h t t p : / / s c h e m a s . m i c r o s o f t . c o m / D a t a M a s h u p " > A A A A A B U D A A B Q S w M E F A A C A A g A v V g K V 8 Q U Y 3 W l A A A A 9 g A A A B I A H A B D b 2 5 m a W c v U G F j a 2 F n Z S 5 4 b W w g o h g A K K A U A A A A A A A A A A A A A A A A A A A A A A A A A A A A h Y 9 N D o I w G E S v Q r q n P 8 h C y U e J M e 4 k M T E x b p t S o R G K o c V y N x c e y S u I U d S d y 3 n z F j P 3 6 w 2 y o a m D i + q s b k 2 K G K Y o U E a 2 h T Z l i n p 3 D O c o 4 7 A V 8 i R K F Y y y s c l g i x R V z p 0 T Q r z 3 2 M 9 w 2 5 U k o p S R Q 7 7 Z y U o 1 A n 1 k / V 8 O t b F O G K k Q h / 1 r D I 8 w Y w s c 0 x h T I B O E X J u v E I 1 7 n + 0 P h F V f u 7 5 T X J l w u Q Y y R S D v D / w B U E s D B B Q A A g A I A L 1 Y C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9 W A p X K I p H u A 4 A A A A R A A A A E w A c A E Z v c m 1 1 b G F z L 1 N l Y 3 R p b 2 4 x L m 0 g o h g A K K A U A A A A A A A A A A A A A A A A A A A A A A A A A A A A K 0 5 N L s n M z 1 M I h t C G 1 g B Q S w E C L Q A U A A I A C A C 9 W A p X x B R j d a U A A A D 2 A A A A E g A A A A A A A A A A A A A A A A A A A A A A Q 2 9 u Z m l n L 1 B h Y 2 t h Z 2 U u e G 1 s U E s B A i 0 A F A A C A A g A v V g K V w / K 6 a u k A A A A 6 Q A A A B M A A A A A A A A A A A A A A A A A 8 Q A A A F t D b 2 5 0 Z W 5 0 X 1 R 5 c G V z X S 5 4 b W x Q S w E C L Q A U A A I A C A C 9 W A p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E w X 9 / P g g A k W t i L V M u 3 U 2 p Q A A A A A C A A A A A A A D Z g A A w A A A A B A A A A A M E 6 Q l C w S Y q o f K t Q T C 1 9 2 d A A A A A A S A A A C g A A A A E A A A A C k 4 M L K X O U a D S 3 V K t k K w O o l Q A A A A e E m D l N a m J y 5 t g P i 7 F e b s O z 9 F a W w m 8 x K e y H u w n r q Y L O V D u v S + I n W 8 w T p D 6 r 2 C C t X 9 + 7 R 0 d g H Z E p O y W r S n y q q r 9 M f 5 s U d e 0 s 3 j x X v O 0 A W 8 V y k U A A A A C f l d v o d v a d y Y d k v x H v r 3 W m 3 p v Y 8 = < / D a t a M a s h u p > 
</file>

<file path=customXml/itemProps1.xml><?xml version="1.0" encoding="utf-8"?>
<ds:datastoreItem xmlns:ds="http://schemas.openxmlformats.org/officeDocument/2006/customXml" ds:itemID="{088E8B6E-4489-4B02-B155-ED5F805C5D9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RFQ (Raqqa)</vt:lpstr>
      <vt:lpstr>RFQ (Hassakah )</vt:lpstr>
      <vt:lpstr>RFQ(Deir al-Zour)</vt:lpstr>
      <vt:lpstr>'RFQ (Hassakah )'!Print_Area</vt:lpstr>
      <vt:lpstr>'RFQ (Raqqa)'!Print_Area</vt:lpstr>
      <vt:lpstr>'RFQ(Deir al-Zour)'!Print_Area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Abdulrahman Ertugrul</dc:creator>
  <cp:lastModifiedBy>hp</cp:lastModifiedBy>
  <cp:lastPrinted>2023-12-10T17:53:09Z</cp:lastPrinted>
  <dcterms:created xsi:type="dcterms:W3CDTF">2006-09-16T00:00:00Z</dcterms:created>
  <dcterms:modified xsi:type="dcterms:W3CDTF">2024-01-14T05:41:33Z</dcterms:modified>
</cp:coreProperties>
</file>