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mtaz\Action For Humanity\Iraq Logistics - Work\2023\DZ\Framework Agreement 2024\Raqqa FWAs\AFH-FWA-SY-RAQ-FWA-024_Cleaning Material Raqqa\1-ADV\"/>
    </mc:Choice>
  </mc:AlternateContent>
  <xr:revisionPtr revIDLastSave="0" documentId="8_{CC67C957-2761-4198-A7EA-B644FCF2B1E1}" xr6:coauthVersionLast="47" xr6:coauthVersionMax="47" xr10:uidLastSave="{00000000-0000-0000-0000-000000000000}"/>
  <bookViews>
    <workbookView xWindow="-108" yWindow="-108" windowWidth="23256" windowHeight="12456" xr2:uid="{DABE824A-9C3F-4217-82B1-FA5197D680EA}"/>
  </bookViews>
  <sheets>
    <sheet name="RFQ (Raqqa)" sheetId="1" r:id="rId1"/>
  </sheets>
  <definedNames>
    <definedName name="Ar_Category">#REF!</definedName>
    <definedName name="Co._Arabic">#REF!</definedName>
    <definedName name="Co._En">#REF!</definedName>
    <definedName name="code_CBA">#REF!</definedName>
    <definedName name="code_PO">#REF!</definedName>
    <definedName name="code_PR">#REF!</definedName>
    <definedName name="code_RFQ">#REF!</definedName>
    <definedName name="Country">#REF!</definedName>
    <definedName name="Currency">#REF!</definedName>
    <definedName name="Del_Est_Date">#REF!</definedName>
    <definedName name="Del_Place">#REF!</definedName>
    <definedName name="En_Category">#REF!</definedName>
    <definedName name="End_Date">#REF!</definedName>
    <definedName name="GIZ_Number">#REF!</definedName>
    <definedName name="lst_Ar_Category">#REF!</definedName>
    <definedName name="lst_Bank">#REF!</definedName>
    <definedName name="lst_District">#REF!</definedName>
    <definedName name="lst_En_Category">#REF!</definedName>
    <definedName name="lst_Language">#REF!</definedName>
    <definedName name="lst_Supplier_Type">#REF!</definedName>
    <definedName name="lst_Symbol">#REF!</definedName>
    <definedName name="Mobile_Number">#REF!</definedName>
    <definedName name="Name_EN">#REF!</definedName>
    <definedName name="nav_end">INDEX(#REF!,ROWS(#REF!)+6)</definedName>
    <definedName name="Nmae_Arabic">#REF!</definedName>
    <definedName name="PO_NO">#REF!</definedName>
    <definedName name="PR_Date">#REF!</definedName>
    <definedName name="PR_NO">#REF!</definedName>
    <definedName name="PR_Type">#REF!</definedName>
    <definedName name="_xlnm.Print_Area" localSheetId="0">'RFQ (Raqqa)'!$B$1:$I$85</definedName>
    <definedName name="Reg_Code">#REF!</definedName>
    <definedName name="Region">#REF!</definedName>
    <definedName name="requester">#REF!</definedName>
    <definedName name="S.C_Officer">#REF!</definedName>
    <definedName name="St_Date">#REF!</definedName>
    <definedName name="Supply_Chain_Officer">#REF!</definedName>
    <definedName name="Symbol">#REF!</definedName>
    <definedName name="UPRN_NO">#REF!</definedName>
    <definedName name="Yetki_Seviyesi___Authorization_Level_مستوى_الصلاحيات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70" i="1"/>
</calcChain>
</file>

<file path=xl/sharedStrings.xml><?xml version="1.0" encoding="utf-8"?>
<sst xmlns="http://schemas.openxmlformats.org/spreadsheetml/2006/main" count="149" uniqueCount="112">
  <si>
    <t xml:space="preserve">طلب
عرض سعر
Request for Quotation
</t>
  </si>
  <si>
    <t>Request for Quotationطلب عرض سعر</t>
  </si>
  <si>
    <t xml:space="preserve">AFH-FWA-SY-RAQ-FWA-024-Raqqa
</t>
  </si>
  <si>
    <t>Date of request</t>
  </si>
  <si>
    <t>Ref</t>
  </si>
  <si>
    <t>AFH-FWA-SY-RAQ-FWA-024</t>
  </si>
  <si>
    <t>UPRN#رمز المشروع</t>
  </si>
  <si>
    <t>Referans No. PR Ref
رمز طلب الشراء</t>
  </si>
  <si>
    <t xml:space="preserve">Delivery address | عنوان التسليم </t>
  </si>
  <si>
    <t xml:space="preserve">Raqqa  and its surroundings -مدينة الرقة وضواحيها 
</t>
  </si>
  <si>
    <t>Supplier's Information / معلومات المزود</t>
  </si>
  <si>
    <t xml:space="preserve">Commercial Name | الاسم التجاري   </t>
  </si>
  <si>
    <t xml:space="preserve">صلاحية العرض بالأيام 
Bid Validity by days </t>
  </si>
  <si>
    <t xml:space="preserve">     /(Day- يوم)</t>
  </si>
  <si>
    <t xml:space="preserve"> البريد الالكتروني
E-mail </t>
  </si>
  <si>
    <r>
      <rPr>
        <b/>
        <sz val="16"/>
        <rFont val="Calibri"/>
        <family val="2"/>
        <scheme val="minor"/>
      </rPr>
      <t>Supplier Address | عنوان المزود</t>
    </r>
    <r>
      <rPr>
        <sz val="16"/>
        <rFont val="Calibri"/>
        <family val="2"/>
        <scheme val="minor"/>
      </rPr>
      <t xml:space="preserve"> </t>
    </r>
  </si>
  <si>
    <t xml:space="preserve"> موبايل
Mobile</t>
  </si>
  <si>
    <t>شخص التواصل لدى المورد
Contact Person</t>
  </si>
  <si>
    <t>Payment Terms | شروط الدفع</t>
  </si>
  <si>
    <t>مدة تسليم المواد
Goods delivery period</t>
  </si>
  <si>
    <t>Other Requirements | متطلبات أخرى</t>
  </si>
  <si>
    <t>Procurment to Fill / يتم تعبئتها من المشتريات</t>
  </si>
  <si>
    <t>Supplier to Fill  / يتم تعبئتها من قبل المزود</t>
  </si>
  <si>
    <t xml:space="preserve">Item no
رقم المادة </t>
  </si>
  <si>
    <t>Items Description - Specification
اسم المواد ووصفها</t>
  </si>
  <si>
    <t xml:space="preserve"> Unit 
الوحدة</t>
  </si>
  <si>
    <t>Quantity
الكمية</t>
  </si>
  <si>
    <t>Total Duration
 المدة الكاملة</t>
  </si>
  <si>
    <t>Unit Price
سعر الوحدة</t>
  </si>
  <si>
    <t xml:space="preserve"> Total Price
السعر الكامل</t>
  </si>
  <si>
    <t>Brand Details &amp; Origin -  Remarks
العلامة التجارية أو المنشأ - ملاحظات</t>
  </si>
  <si>
    <t>مسحوق غسيل نوع ممتاز
  Washing powder excellent quality</t>
  </si>
  <si>
    <t>Kg</t>
  </si>
  <si>
    <t>مسحوق غسيل 4 كغ نوع ممتاز
  Washing powder 4 kg excellent quality</t>
  </si>
  <si>
    <t>Bag of 4 kg</t>
  </si>
  <si>
    <t>مسحوق غسيل 10 كغ نوع ممتاز
  Washing powder 10 kg excellent quality</t>
  </si>
  <si>
    <t>Bag of 10 kg</t>
  </si>
  <si>
    <t>ملمع جيت للبلور 400 ملم 
 Jet polish for glasses 400 mm</t>
  </si>
  <si>
    <t>Piece</t>
  </si>
  <si>
    <t>سائل جلي نوع اول 500 ملم 
  Dishwashing liquid high quality 500 ml</t>
  </si>
  <si>
    <t xml:space="preserve">سائل جلي نوع اول
  Dishwashing liquid high quality </t>
  </si>
  <si>
    <t>صابون سائل 400 ملم  
 Liquid soap - 400 ml</t>
  </si>
  <si>
    <t>صابون سائل   
Liquid soap</t>
  </si>
  <si>
    <t>مطهر أرضيات (عملاق)  جل  ، 500 غرام
 floor disinfectant  gel, 500 g</t>
  </si>
  <si>
    <t>pcs</t>
  </si>
  <si>
    <t>مطهر أرضيات (عملاق)  جل  ، 1 كغ
 floor disinfectant  gel, 1 kg</t>
  </si>
  <si>
    <t>مطهر أرضيات (عملاق)  جل  ،2  كغ
 floor disinfectant  gel, 2 kg</t>
  </si>
  <si>
    <t>مساحة نوع ممتاز (جامبو ) مع عصا
   Floor wiper excellent type (Jumbo) with stick</t>
  </si>
  <si>
    <t>مكنسة مع عصا نوع ممتاز  
  Excellent broom with stick</t>
  </si>
  <si>
    <t>معطر حمامات 400 مل نوع ممتاز
   bathroom freshener, high quality 400 ml</t>
  </si>
  <si>
    <t xml:space="preserve">معطر حمامات نوع ممتاز
   bathroom freshener, high quality </t>
  </si>
  <si>
    <t xml:space="preserve">معطر جو نوع ممتاز, عبوة سعة 200 مل
200ml  , Air freshener, high quality </t>
  </si>
  <si>
    <t>كلور 750 مل نوع ممتاز 
  Hypochlorite 750 ml high quality</t>
  </si>
  <si>
    <t>كلور نوع ممتاز 
  Hypochlorite high quality</t>
  </si>
  <si>
    <t>فلاش 700مل نوع اول  
    Flash 500 mm high quality</t>
  </si>
  <si>
    <t>سيف نوع اول ستانلس 
   Scourer, stainless, high quality</t>
  </si>
  <si>
    <t>ليف جلي 3 قطع نوع اول  
   Dish Loofah, 3 pieces,high quality</t>
  </si>
  <si>
    <t>kit of 3 Pieces</t>
  </si>
  <si>
    <t>ممسحة ارضيات وطاولات 5قطع 
 Floors Mop and tables 5 pieces</t>
  </si>
  <si>
    <t>kit of 5 Pieces</t>
  </si>
  <si>
    <t>أكياس قمامة قياس 50 لتر 
Garbage bags measuring 50 L</t>
  </si>
  <si>
    <t>kg</t>
  </si>
  <si>
    <t>أكياس قمامة قياس 100 لتر 
 Garbage bags measuring 100 L</t>
  </si>
  <si>
    <t>أكياس قمامة قياس 120 لتر
 Garbage bags measuring 120 L</t>
  </si>
  <si>
    <t>صابون مغاسل 5 قطع بالكيس
   Laundry soap 5 pieces per bag</t>
  </si>
  <si>
    <t>set of 5 Pieces</t>
  </si>
  <si>
    <t>محارم رطبة علبة 90 منديل 
  Wet tissues box of 90 wet tissues</t>
  </si>
  <si>
    <t>محارم رطبة علبة 100 منديل 
  Wet tissues box of 100 wet tissues</t>
  </si>
  <si>
    <t>محارم رطبة علبة 200 منديل 
  Wet tissues box of 200 wet tissues</t>
  </si>
  <si>
    <t>مناشف 
  towels</t>
  </si>
  <si>
    <t>فرشاة تواليت 
 Toilet brush</t>
  </si>
  <si>
    <t xml:space="preserve"> محارم ورقية مضغوطة علبة 400 غرام 
Compressed tissue paper 400 gr</t>
  </si>
  <si>
    <t xml:space="preserve"> أكواب كرتون كيس 50 قطعة 
Carton Cups pack 50psc</t>
  </si>
  <si>
    <t xml:space="preserve"> liquid soap dispenser (wall fixed)
علب جدارية لتوزيع الصابون السائل</t>
  </si>
  <si>
    <t>A plastic  bucket , 16 liter capacity for to be used in cleaning surfaces
دلو ماء  بلاستيكي ،بسعة 16 ليتر لاستخدامه في عمليات التنظيف</t>
  </si>
  <si>
    <t>Bucket</t>
  </si>
  <si>
    <t>Dustpan - good quality
مجرود (لقاطة كناسة) نوعية جيدة</t>
  </si>
  <si>
    <t>Toilet Brush- good quality
فرشاة حمام - نوعية جيدة</t>
  </si>
  <si>
    <t>toilet plunger
خلاط مرحاض (دفاش)</t>
  </si>
  <si>
    <t>Floor cleaning Liquid
سائل تنظيف أرضيات - زفتة</t>
  </si>
  <si>
    <t>KG</t>
  </si>
  <si>
    <t>Trash bins 100 L
سلة قمامة سعة 100 لتر</t>
  </si>
  <si>
    <t>Trash bins 10 L
سلة قمامة سعة 10 لتر</t>
  </si>
  <si>
    <t>Trash bins 20 L
سلة قمامة سعة 20 لتر</t>
  </si>
  <si>
    <t>Sub-total |  المجموع</t>
  </si>
  <si>
    <t>$</t>
  </si>
  <si>
    <t xml:space="preserve"> Sales tax (if applicable) |  ضريبة المبيعات (إن وجدت)</t>
  </si>
  <si>
    <t>Delivery charge (if applicable) |  قيمة الشحن (إن وجدت)</t>
  </si>
  <si>
    <t>Other charges (if applicable) |  تكاليف أخرى (إن وجدت)</t>
  </si>
  <si>
    <t xml:space="preserve"> Currency Used / عملة التسعير</t>
  </si>
  <si>
    <t>Discount (if applicable) | حسم على السعر (إن وجد)</t>
  </si>
  <si>
    <t>Dollar/دولار</t>
  </si>
  <si>
    <t>Total Price | السعر الكامل</t>
  </si>
  <si>
    <t xml:space="preserve">Name of supplier or his representative and position 
إسم  المزود او من ينوب عنه والمنصب  </t>
  </si>
  <si>
    <t>Signature,stamp and date  التوقيع والختم والتاريخ</t>
  </si>
  <si>
    <t xml:space="preserve">
/         / 2024</t>
  </si>
  <si>
    <t xml:space="preserve">Terms of bid submission / شروط تقديم العرض </t>
  </si>
  <si>
    <t>This part should be hide when there is no special conditions</t>
  </si>
  <si>
    <t xml:space="preserve">Bids will be excluded from evaluation if these aspects are not met:
• Offered brands must be in compliance or better than the technical specifications above.
</t>
  </si>
  <si>
    <t xml:space="preserve">سيتم استبعاد العطاءات من التقييم إذا لم يتم استيفاء هذه الشروط:
• يجب أن تكون العلامات التجارية المعروضة مطابقة او افضل من المواصفات الفنية الموضحة اعلاه.
</t>
  </si>
  <si>
    <t>General condtions / شروط عامة</t>
  </si>
  <si>
    <t>The cheapest offer technically accepted will be selected</t>
  </si>
  <si>
    <t>سيتم اختيار ارخص عرض سعر مقبول فنيا</t>
  </si>
  <si>
    <t>The due amount will be paid directly to the supplier’s account in USD.</t>
  </si>
  <si>
    <t>سيتم دفع المبلغ المستحق مباشرة إلى حساب المورد  بالدولار الأمريكي</t>
  </si>
  <si>
    <t>Action For Humanity has the right to purchase part of the offer, also increase or decrease the quantity</t>
  </si>
  <si>
    <r>
      <t>It's</t>
    </r>
    <r>
      <rPr>
        <sz val="12"/>
        <color rgb="FFFF0000"/>
        <rFont val="Arial"/>
        <family val="2"/>
      </rPr>
      <t xml:space="preserve"> forbidden</t>
    </r>
    <r>
      <rPr>
        <sz val="12"/>
        <rFont val="Arial"/>
        <family val="2"/>
      </rPr>
      <t xml:space="preserve"> to Scratch, Re-writing, and using Corrector on the offer, for any agreed amendment the signature and stamp of the supplier is required beside it.</t>
    </r>
  </si>
  <si>
    <r>
      <rPr>
        <sz val="12"/>
        <color rgb="FFFF0000"/>
        <rFont val="Arial"/>
        <family val="2"/>
      </rPr>
      <t>يمنع:</t>
    </r>
    <r>
      <rPr>
        <sz val="12"/>
        <rFont val="Arial"/>
        <family val="2"/>
      </rPr>
      <t xml:space="preserve"> الخدش وإعادة الكتابة واستخدام المصحح (الكوريكتير) في العرض، لأي تعديل متفق عليه يلزم توقيع وختم المورد بجانبه.</t>
    </r>
  </si>
  <si>
    <t>The supplier signature must be over the stamp,</t>
  </si>
  <si>
    <t>يطلب من المزود التوقيع فوق الختم بشكل مباشر</t>
  </si>
  <si>
    <r>
      <t xml:space="preserve">The supplier </t>
    </r>
    <r>
      <rPr>
        <sz val="12"/>
        <color rgb="FFFF0000"/>
        <rFont val="Arial"/>
        <family val="2"/>
      </rPr>
      <t>must</t>
    </r>
    <r>
      <rPr>
        <sz val="12"/>
        <rFont val="Arial"/>
        <family val="2"/>
      </rPr>
      <t xml:space="preserve"> provide his ID and the bank account when submitting the offer</t>
    </r>
  </si>
  <si>
    <r>
      <rPr>
        <sz val="12"/>
        <color rgb="FFFF0000"/>
        <rFont val="Arial"/>
        <family val="2"/>
      </rPr>
      <t>يجب</t>
    </r>
    <r>
      <rPr>
        <sz val="12"/>
        <rFont val="Arial"/>
        <family val="2"/>
      </rPr>
      <t xml:space="preserve"> على المورد تقديم هويته وحسابه المصرفي عند تقديم العرض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</si>
</sst>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d\-mmm\-yyyy;@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4"/>
      <color theme="1"/>
      <name val="Calibri"/>
      <family val="2"/>
      <scheme val="minor"/>
    </font>
    <font>
      <b/>
      <sz val="20"/>
      <name val="Arial"/>
      <family val="2"/>
    </font>
    <font>
      <b/>
      <sz val="16"/>
      <name val="Arial"/>
      <family val="2"/>
    </font>
    <font>
      <b/>
      <sz val="16"/>
      <color rgb="FFFFFF00"/>
      <name val="Arial"/>
      <family val="2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4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rgb="FF1307B5"/>
      <name val="Arial"/>
      <family val="2"/>
    </font>
    <font>
      <b/>
      <sz val="8"/>
      <name val="Arial"/>
      <family val="2"/>
    </font>
    <font>
      <b/>
      <sz val="12"/>
      <color rgb="FF1307B5"/>
      <name val="Arial"/>
      <family val="2"/>
    </font>
    <font>
      <b/>
      <sz val="16"/>
      <name val="Calibri"/>
      <family val="2"/>
      <scheme val="minor"/>
    </font>
    <font>
      <b/>
      <sz val="14"/>
      <name val="Arial"/>
      <family val="2"/>
    </font>
    <font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double">
        <color theme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 style="double">
        <color theme="1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1" fillId="0" borderId="0" xfId="1" applyAlignment="1">
      <alignment horizontal="center" vertical="center"/>
    </xf>
    <xf numFmtId="0" fontId="0" fillId="2" borderId="0" xfId="0" applyFill="1"/>
    <xf numFmtId="0" fontId="2" fillId="0" borderId="0" xfId="1" applyFont="1" applyAlignment="1">
      <alignment horizontal="center" vertical="center"/>
    </xf>
    <xf numFmtId="0" fontId="5" fillId="2" borderId="0" xfId="0" applyFont="1" applyFill="1"/>
    <xf numFmtId="0" fontId="8" fillId="4" borderId="0" xfId="1" applyFont="1" applyFill="1" applyAlignment="1">
      <alignment vertical="center" wrapText="1"/>
    </xf>
    <xf numFmtId="0" fontId="9" fillId="2" borderId="31" xfId="0" applyFont="1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9" fillId="2" borderId="33" xfId="0" applyFont="1" applyFill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2" fillId="2" borderId="31" xfId="0" applyFont="1" applyFill="1" applyBorder="1"/>
    <xf numFmtId="0" fontId="0" fillId="0" borderId="34" xfId="0" applyBorder="1"/>
    <xf numFmtId="0" fontId="10" fillId="2" borderId="33" xfId="0" applyFont="1" applyFill="1" applyBorder="1" applyAlignment="1">
      <alignment horizontal="right"/>
    </xf>
    <xf numFmtId="0" fontId="1" fillId="2" borderId="0" xfId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0" fillId="0" borderId="35" xfId="0" applyBorder="1"/>
    <xf numFmtId="0" fontId="10" fillId="2" borderId="0" xfId="0" applyFont="1" applyFill="1" applyAlignment="1">
      <alignment horizontal="right"/>
    </xf>
    <xf numFmtId="0" fontId="0" fillId="0" borderId="36" xfId="0" applyBorder="1"/>
    <xf numFmtId="0" fontId="1" fillId="0" borderId="36" xfId="1" applyBorder="1" applyAlignment="1">
      <alignment vertical="center"/>
    </xf>
    <xf numFmtId="4" fontId="1" fillId="0" borderId="37" xfId="1" applyNumberFormat="1" applyBorder="1" applyAlignment="1">
      <alignment vertical="center"/>
    </xf>
    <xf numFmtId="0" fontId="14" fillId="2" borderId="38" xfId="0" applyFont="1" applyFill="1" applyBorder="1" applyAlignment="1">
      <alignment horizontal="center" vertical="center" wrapText="1"/>
    </xf>
    <xf numFmtId="0" fontId="15" fillId="2" borderId="39" xfId="0" applyFont="1" applyFill="1" applyBorder="1" applyAlignment="1" applyProtection="1">
      <alignment horizontal="center" vertical="center" wrapText="1"/>
      <protection locked="0"/>
    </xf>
    <xf numFmtId="0" fontId="16" fillId="2" borderId="38" xfId="0" applyFont="1" applyFill="1" applyBorder="1" applyAlignment="1">
      <alignment horizontal="center" vertical="center" wrapText="1"/>
    </xf>
    <xf numFmtId="0" fontId="17" fillId="3" borderId="40" xfId="1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 wrapText="1"/>
    </xf>
    <xf numFmtId="0" fontId="18" fillId="2" borderId="38" xfId="0" applyFont="1" applyFill="1" applyBorder="1" applyAlignment="1">
      <alignment horizontal="center" vertical="center" wrapText="1"/>
    </xf>
    <xf numFmtId="0" fontId="19" fillId="2" borderId="41" xfId="1" applyFont="1" applyFill="1" applyBorder="1" applyAlignment="1">
      <alignment horizontal="center" vertical="center"/>
    </xf>
    <xf numFmtId="0" fontId="19" fillId="2" borderId="42" xfId="1" applyFont="1" applyFill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1" fillId="3" borderId="43" xfId="1" applyFont="1" applyFill="1" applyBorder="1" applyAlignment="1">
      <alignment horizontal="center" vertical="center" wrapText="1"/>
    </xf>
    <xf numFmtId="0" fontId="21" fillId="3" borderId="44" xfId="1" applyFont="1" applyFill="1" applyBorder="1" applyAlignment="1">
      <alignment horizontal="center" vertical="center" wrapText="1"/>
    </xf>
    <xf numFmtId="0" fontId="21" fillId="3" borderId="45" xfId="1" applyFont="1" applyFill="1" applyBorder="1" applyAlignment="1">
      <alignment horizontal="center" vertical="center" wrapText="1"/>
    </xf>
    <xf numFmtId="0" fontId="19" fillId="3" borderId="46" xfId="1" applyFont="1" applyFill="1" applyBorder="1" applyAlignment="1">
      <alignment horizontal="center" vertical="center" wrapText="1"/>
    </xf>
    <xf numFmtId="0" fontId="19" fillId="3" borderId="44" xfId="1" applyFont="1" applyFill="1" applyBorder="1" applyAlignment="1">
      <alignment horizontal="center" vertical="center" wrapText="1"/>
    </xf>
    <xf numFmtId="0" fontId="20" fillId="3" borderId="44" xfId="1" applyFont="1" applyFill="1" applyBorder="1" applyAlignment="1">
      <alignment horizontal="center" vertical="center" wrapText="1"/>
    </xf>
    <xf numFmtId="0" fontId="22" fillId="3" borderId="47" xfId="1" applyFont="1" applyFill="1" applyBorder="1" applyAlignment="1">
      <alignment horizontal="center" vertical="center" wrapText="1"/>
    </xf>
    <xf numFmtId="0" fontId="25" fillId="7" borderId="58" xfId="1" applyFont="1" applyFill="1" applyBorder="1" applyAlignment="1">
      <alignment horizontal="center" vertical="center" wrapText="1"/>
    </xf>
    <xf numFmtId="0" fontId="27" fillId="0" borderId="0" xfId="0" applyFont="1"/>
    <xf numFmtId="0" fontId="14" fillId="7" borderId="55" xfId="1" applyFont="1" applyFill="1" applyBorder="1" applyAlignment="1">
      <alignment horizontal="left" vertical="center" wrapText="1"/>
    </xf>
    <xf numFmtId="0" fontId="14" fillId="7" borderId="38" xfId="1" applyFont="1" applyFill="1" applyBorder="1" applyAlignment="1">
      <alignment horizontal="left" vertical="center" wrapText="1"/>
    </xf>
    <xf numFmtId="0" fontId="14" fillId="7" borderId="58" xfId="1" applyFont="1" applyFill="1" applyBorder="1" applyAlignment="1">
      <alignment horizontal="left" vertical="center" wrapText="1"/>
    </xf>
    <xf numFmtId="0" fontId="28" fillId="5" borderId="0" xfId="1" applyFont="1" applyFill="1" applyAlignment="1">
      <alignment horizontal="center" vertical="center"/>
    </xf>
    <xf numFmtId="0" fontId="14" fillId="7" borderId="69" xfId="1" applyFont="1" applyFill="1" applyBorder="1" applyAlignment="1">
      <alignment horizontal="right" vertical="center" wrapText="1"/>
    </xf>
    <xf numFmtId="0" fontId="14" fillId="7" borderId="75" xfId="1" applyFont="1" applyFill="1" applyBorder="1" applyAlignment="1">
      <alignment horizontal="right" vertical="center"/>
    </xf>
    <xf numFmtId="0" fontId="7" fillId="0" borderId="0" xfId="1" applyFont="1" applyAlignment="1">
      <alignment vertical="center" wrapText="1"/>
    </xf>
    <xf numFmtId="0" fontId="24" fillId="7" borderId="72" xfId="1" applyFont="1" applyFill="1" applyBorder="1" applyAlignment="1">
      <alignment horizontal="left" vertical="center" wrapText="1"/>
    </xf>
    <xf numFmtId="0" fontId="24" fillId="7" borderId="71" xfId="1" applyFont="1" applyFill="1" applyBorder="1" applyAlignment="1">
      <alignment horizontal="left" vertical="center" wrapText="1"/>
    </xf>
    <xf numFmtId="0" fontId="25" fillId="0" borderId="68" xfId="1" applyFont="1" applyBorder="1" applyAlignment="1">
      <alignment horizontal="center" vertical="center" wrapText="1"/>
    </xf>
    <xf numFmtId="0" fontId="25" fillId="0" borderId="70" xfId="1" applyFont="1" applyBorder="1" applyAlignment="1">
      <alignment horizontal="center" vertical="center" wrapText="1"/>
    </xf>
    <xf numFmtId="0" fontId="25" fillId="0" borderId="6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22" xfId="1" applyFont="1" applyBorder="1" applyAlignment="1">
      <alignment horizontal="center" vertical="center" wrapText="1"/>
    </xf>
    <xf numFmtId="0" fontId="24" fillId="7" borderId="78" xfId="1" applyFont="1" applyFill="1" applyBorder="1" applyAlignment="1">
      <alignment horizontal="left" vertical="center"/>
    </xf>
    <xf numFmtId="0" fontId="24" fillId="7" borderId="77" xfId="1" applyFont="1" applyFill="1" applyBorder="1" applyAlignment="1">
      <alignment horizontal="left" vertical="center"/>
    </xf>
    <xf numFmtId="165" fontId="25" fillId="0" borderId="74" xfId="1" applyNumberFormat="1" applyFont="1" applyBorder="1" applyAlignment="1">
      <alignment horizontal="center" vertical="center"/>
    </xf>
    <xf numFmtId="165" fontId="25" fillId="0" borderId="76" xfId="1" applyNumberFormat="1" applyFont="1" applyBorder="1" applyAlignment="1">
      <alignment horizontal="center" vertical="center"/>
    </xf>
    <xf numFmtId="0" fontId="25" fillId="0" borderId="74" xfId="1" applyFont="1" applyBorder="1" applyAlignment="1">
      <alignment horizontal="center" vertical="center"/>
    </xf>
    <xf numFmtId="0" fontId="25" fillId="0" borderId="73" xfId="1" applyFont="1" applyBorder="1" applyAlignment="1">
      <alignment horizontal="center" vertical="center"/>
    </xf>
    <xf numFmtId="0" fontId="24" fillId="7" borderId="56" xfId="1" applyFont="1" applyFill="1" applyBorder="1" applyAlignment="1">
      <alignment horizontal="center" vertical="center" wrapText="1"/>
    </xf>
    <xf numFmtId="0" fontId="24" fillId="7" borderId="55" xfId="1" applyFont="1" applyFill="1" applyBorder="1" applyAlignment="1">
      <alignment horizontal="center" vertical="center" wrapText="1"/>
    </xf>
    <xf numFmtId="0" fontId="7" fillId="0" borderId="55" xfId="1" applyFont="1" applyBorder="1" applyAlignment="1">
      <alignment horizontal="center" vertical="center"/>
    </xf>
    <xf numFmtId="0" fontId="7" fillId="0" borderId="54" xfId="1" applyFont="1" applyBorder="1" applyAlignment="1">
      <alignment horizontal="center" vertical="center"/>
    </xf>
    <xf numFmtId="0" fontId="24" fillId="7" borderId="66" xfId="1" applyFont="1" applyFill="1" applyBorder="1" applyAlignment="1">
      <alignment horizontal="left" vertical="center" wrapText="1"/>
    </xf>
    <xf numFmtId="0" fontId="24" fillId="7" borderId="65" xfId="1" applyFont="1" applyFill="1" applyBorder="1" applyAlignment="1">
      <alignment horizontal="left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24" fillId="7" borderId="59" xfId="1" applyFont="1" applyFill="1" applyBorder="1" applyAlignment="1">
      <alignment horizontal="center" vertical="center" wrapText="1"/>
    </xf>
    <xf numFmtId="0" fontId="26" fillId="7" borderId="58" xfId="1" applyFont="1" applyFill="1" applyBorder="1" applyAlignment="1">
      <alignment horizontal="center" vertical="center" wrapText="1"/>
    </xf>
    <xf numFmtId="0" fontId="26" fillId="7" borderId="61" xfId="1" applyFont="1" applyFill="1" applyBorder="1" applyAlignment="1">
      <alignment horizontal="center" vertical="center" wrapText="1"/>
    </xf>
    <xf numFmtId="0" fontId="26" fillId="7" borderId="38" xfId="1" applyFont="1" applyFill="1" applyBorder="1" applyAlignment="1">
      <alignment horizontal="center" vertical="center" wrapText="1"/>
    </xf>
    <xf numFmtId="0" fontId="7" fillId="0" borderId="58" xfId="1" applyFont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7" fillId="0" borderId="58" xfId="1" applyFont="1" applyBorder="1" applyAlignment="1">
      <alignment horizontal="right" vertical="center"/>
    </xf>
    <xf numFmtId="0" fontId="7" fillId="0" borderId="57" xfId="1" applyFont="1" applyBorder="1" applyAlignment="1">
      <alignment horizontal="right" vertical="center"/>
    </xf>
    <xf numFmtId="0" fontId="7" fillId="0" borderId="38" xfId="1" applyFont="1" applyBorder="1" applyAlignment="1">
      <alignment horizontal="center" vertical="center" wrapText="1"/>
    </xf>
    <xf numFmtId="0" fontId="7" fillId="0" borderId="60" xfId="1" applyFont="1" applyBorder="1" applyAlignment="1">
      <alignment horizontal="center" vertical="center" wrapText="1"/>
    </xf>
    <xf numFmtId="0" fontId="26" fillId="7" borderId="56" xfId="1" applyFont="1" applyFill="1" applyBorder="1" applyAlignment="1">
      <alignment horizontal="center" vertical="center" wrapText="1"/>
    </xf>
    <xf numFmtId="0" fontId="26" fillId="7" borderId="55" xfId="1" applyFont="1" applyFill="1" applyBorder="1" applyAlignment="1">
      <alignment horizontal="center" vertical="center" wrapText="1"/>
    </xf>
    <xf numFmtId="0" fontId="7" fillId="0" borderId="55" xfId="1" applyFont="1" applyBorder="1" applyAlignment="1">
      <alignment horizontal="center" vertical="center" wrapText="1"/>
    </xf>
    <xf numFmtId="0" fontId="7" fillId="0" borderId="54" xfId="1" applyFont="1" applyBorder="1" applyAlignment="1">
      <alignment horizontal="center" vertical="center" wrapText="1"/>
    </xf>
    <xf numFmtId="0" fontId="26" fillId="7" borderId="58" xfId="1" applyFont="1" applyFill="1" applyBorder="1" applyAlignment="1">
      <alignment horizontal="center" vertical="center"/>
    </xf>
    <xf numFmtId="0" fontId="7" fillId="0" borderId="58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17" fillId="0" borderId="53" xfId="1" applyFont="1" applyBorder="1" applyAlignment="1">
      <alignment horizontal="center" vertical="center"/>
    </xf>
    <xf numFmtId="0" fontId="17" fillId="0" borderId="52" xfId="1" applyFont="1" applyBorder="1" applyAlignment="1">
      <alignment horizontal="center" vertical="center"/>
    </xf>
    <xf numFmtId="0" fontId="17" fillId="0" borderId="51" xfId="1" applyFont="1" applyBorder="1" applyAlignment="1">
      <alignment horizontal="center" vertical="center"/>
    </xf>
    <xf numFmtId="0" fontId="23" fillId="0" borderId="50" xfId="1" applyFont="1" applyBorder="1" applyAlignment="1">
      <alignment horizontal="center" vertical="center" wrapText="1"/>
    </xf>
    <xf numFmtId="0" fontId="23" fillId="0" borderId="49" xfId="1" applyFont="1" applyBorder="1" applyAlignment="1">
      <alignment horizontal="center" vertical="center" wrapText="1"/>
    </xf>
    <xf numFmtId="0" fontId="23" fillId="0" borderId="48" xfId="1" applyFont="1" applyBorder="1" applyAlignment="1">
      <alignment horizontal="center" vertical="center" wrapText="1"/>
    </xf>
    <xf numFmtId="0" fontId="11" fillId="2" borderId="0" xfId="1" applyFont="1" applyFill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 readingOrder="1"/>
    </xf>
    <xf numFmtId="0" fontId="3" fillId="0" borderId="8" xfId="1" applyFont="1" applyBorder="1" applyAlignment="1">
      <alignment horizontal="left" vertical="center" wrapText="1" readingOrder="1"/>
    </xf>
    <xf numFmtId="0" fontId="3" fillId="0" borderId="8" xfId="1" applyFont="1" applyBorder="1" applyAlignment="1">
      <alignment horizontal="right" vertical="center" wrapText="1" readingOrder="2"/>
    </xf>
    <xf numFmtId="0" fontId="3" fillId="0" borderId="7" xfId="1" applyFont="1" applyBorder="1" applyAlignment="1">
      <alignment horizontal="right" vertical="center" wrapText="1" readingOrder="2"/>
    </xf>
    <xf numFmtId="164" fontId="7" fillId="3" borderId="30" xfId="1" applyNumberFormat="1" applyFont="1" applyFill="1" applyBorder="1" applyAlignment="1">
      <alignment horizontal="center" vertical="center" wrapText="1"/>
    </xf>
    <xf numFmtId="164" fontId="7" fillId="3" borderId="27" xfId="1" applyNumberFormat="1" applyFont="1" applyFill="1" applyBorder="1" applyAlignment="1">
      <alignment horizontal="center" vertical="center" wrapText="1"/>
    </xf>
    <xf numFmtId="164" fontId="7" fillId="3" borderId="29" xfId="1" applyNumberFormat="1" applyFont="1" applyFill="1" applyBorder="1" applyAlignment="1">
      <alignment horizontal="center" vertical="center" wrapText="1"/>
    </xf>
    <xf numFmtId="164" fontId="7" fillId="3" borderId="28" xfId="1" applyNumberFormat="1" applyFont="1" applyFill="1" applyBorder="1" applyAlignment="1">
      <alignment horizontal="center" vertical="center"/>
    </xf>
    <xf numFmtId="164" fontId="7" fillId="3" borderId="27" xfId="1" applyNumberFormat="1" applyFont="1" applyFill="1" applyBorder="1" applyAlignment="1">
      <alignment horizontal="center" vertical="center"/>
    </xf>
    <xf numFmtId="164" fontId="7" fillId="3" borderId="26" xfId="1" applyNumberFormat="1" applyFont="1" applyFill="1" applyBorder="1" applyAlignment="1">
      <alignment horizontal="center" vertical="center"/>
    </xf>
    <xf numFmtId="164" fontId="7" fillId="0" borderId="25" xfId="1" applyNumberFormat="1" applyFont="1" applyBorder="1" applyAlignment="1">
      <alignment horizontal="center" vertical="center"/>
    </xf>
    <xf numFmtId="164" fontId="7" fillId="0" borderId="22" xfId="1" applyNumberFormat="1" applyFont="1" applyBorder="1" applyAlignment="1">
      <alignment horizontal="center" vertical="center"/>
    </xf>
    <xf numFmtId="164" fontId="7" fillId="0" borderId="24" xfId="1" applyNumberFormat="1" applyFont="1" applyBorder="1" applyAlignment="1">
      <alignment horizontal="center" vertical="center"/>
    </xf>
    <xf numFmtId="164" fontId="7" fillId="0" borderId="23" xfId="1" applyNumberFormat="1" applyFont="1" applyBorder="1" applyAlignment="1">
      <alignment horizontal="center" wrapText="1"/>
    </xf>
    <xf numFmtId="164" fontId="7" fillId="0" borderId="22" xfId="1" applyNumberFormat="1" applyFont="1" applyBorder="1" applyAlignment="1">
      <alignment horizontal="center" wrapText="1"/>
    </xf>
    <xf numFmtId="164" fontId="7" fillId="0" borderId="21" xfId="1" applyNumberFormat="1" applyFont="1" applyBorder="1" applyAlignment="1">
      <alignment horizontal="center" wrapText="1"/>
    </xf>
    <xf numFmtId="164" fontId="7" fillId="0" borderId="20" xfId="1" applyNumberFormat="1" applyFont="1" applyBorder="1" applyAlignment="1">
      <alignment horizontal="center" vertical="center"/>
    </xf>
    <xf numFmtId="164" fontId="7" fillId="0" borderId="19" xfId="1" applyNumberFormat="1" applyFont="1" applyBorder="1" applyAlignment="1">
      <alignment horizontal="center" vertical="center"/>
    </xf>
    <xf numFmtId="0" fontId="11" fillId="2" borderId="0" xfId="1" applyFont="1" applyFill="1" applyAlignment="1">
      <alignment horizontal="left" vertical="center"/>
    </xf>
    <xf numFmtId="0" fontId="7" fillId="6" borderId="15" xfId="1" applyFont="1" applyFill="1" applyBorder="1" applyAlignment="1">
      <alignment horizontal="center" vertical="center"/>
    </xf>
    <xf numFmtId="0" fontId="7" fillId="6" borderId="0" xfId="1" applyFont="1" applyFill="1" applyAlignment="1">
      <alignment horizontal="center" vertical="center"/>
    </xf>
    <xf numFmtId="0" fontId="8" fillId="4" borderId="0" xfId="1" applyFont="1" applyFill="1" applyAlignment="1">
      <alignment horizontal="center" vertical="center" wrapText="1"/>
    </xf>
    <xf numFmtId="0" fontId="7" fillId="5" borderId="18" xfId="1" applyFont="1" applyFill="1" applyBorder="1" applyAlignment="1">
      <alignment horizontal="left" vertical="center" wrapText="1"/>
    </xf>
    <xf numFmtId="0" fontId="7" fillId="5" borderId="17" xfId="1" applyFont="1" applyFill="1" applyBorder="1" applyAlignment="1">
      <alignment horizontal="left" vertical="center" wrapText="1"/>
    </xf>
    <xf numFmtId="0" fontId="7" fillId="5" borderId="16" xfId="1" applyFont="1" applyFill="1" applyBorder="1" applyAlignment="1">
      <alignment horizontal="left" vertical="center" wrapText="1"/>
    </xf>
    <xf numFmtId="0" fontId="7" fillId="5" borderId="15" xfId="1" applyFont="1" applyFill="1" applyBorder="1" applyAlignment="1">
      <alignment horizontal="right" vertical="center" wrapText="1"/>
    </xf>
    <xf numFmtId="0" fontId="7" fillId="5" borderId="0" xfId="1" applyFont="1" applyFill="1" applyAlignment="1">
      <alignment horizontal="right" vertical="center" wrapText="1"/>
    </xf>
    <xf numFmtId="164" fontId="7" fillId="0" borderId="14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 wrapText="1" readingOrder="1"/>
    </xf>
    <xf numFmtId="0" fontId="3" fillId="0" borderId="5" xfId="1" applyFont="1" applyBorder="1" applyAlignment="1">
      <alignment horizontal="left" vertical="center" wrapText="1" readingOrder="1"/>
    </xf>
    <xf numFmtId="0" fontId="3" fillId="0" borderId="5" xfId="1" applyFont="1" applyBorder="1" applyAlignment="1">
      <alignment horizontal="right" vertical="center" wrapText="1" readingOrder="2"/>
    </xf>
    <xf numFmtId="0" fontId="3" fillId="0" borderId="4" xfId="1" applyFont="1" applyBorder="1" applyAlignment="1">
      <alignment horizontal="right" vertical="center" wrapText="1" readingOrder="2"/>
    </xf>
    <xf numFmtId="0" fontId="3" fillId="0" borderId="3" xfId="1" applyFont="1" applyBorder="1" applyAlignment="1">
      <alignment horizontal="left" vertical="center" wrapText="1" readingOrder="1"/>
    </xf>
    <xf numFmtId="0" fontId="3" fillId="0" borderId="2" xfId="1" applyFont="1" applyBorder="1" applyAlignment="1">
      <alignment horizontal="left" vertical="center" wrapText="1" readingOrder="1"/>
    </xf>
    <xf numFmtId="0" fontId="3" fillId="0" borderId="2" xfId="1" applyFont="1" applyBorder="1" applyAlignment="1">
      <alignment horizontal="right" vertical="center" wrapText="1" readingOrder="2"/>
    </xf>
    <xf numFmtId="0" fontId="3" fillId="0" borderId="1" xfId="1" applyFont="1" applyBorder="1" applyAlignment="1">
      <alignment horizontal="right" vertical="center" wrapText="1" readingOrder="2"/>
    </xf>
  </cellXfs>
  <cellStyles count="2">
    <cellStyle name="Normal" xfId="0" builtinId="0"/>
    <cellStyle name="Normal 2 2" xfId="1" xr:uid="{9ADF5960-3C04-4F58-AA62-8A41526DB1E6}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rgb="FF000000"/>
        </top>
      </border>
    </dxf>
    <dxf>
      <border>
        <bottom style="hair">
          <color rgb="FF000000"/>
        </bottom>
      </border>
    </dxf>
    <dxf>
      <border diagonalUp="0" diagonalDown="0">
        <left style="double">
          <color rgb="FF000000"/>
        </left>
        <right style="double">
          <color rgb="FF000000"/>
        </right>
        <top style="double">
          <color rgb="FF000000"/>
        </top>
        <bottom style="double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20C8.B7B92070" TargetMode="External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575856</xdr:colOff>
      <xdr:row>10</xdr:row>
      <xdr:rowOff>304800</xdr:rowOff>
    </xdr:from>
    <xdr:to>
      <xdr:col>20</xdr:col>
      <xdr:colOff>575856</xdr:colOff>
      <xdr:row>10</xdr:row>
      <xdr:rowOff>396240</xdr:rowOff>
    </xdr:to>
    <xdr:sp macro="[0]!SaveSheetAsPDF" textlink="">
      <xdr:nvSpPr>
        <xdr:cNvPr id="2" name="Rectangle: Rounded Corners 2">
          <a:extLst>
            <a:ext uri="{FF2B5EF4-FFF2-40B4-BE49-F238E27FC236}">
              <a16:creationId xmlns:a16="http://schemas.microsoft.com/office/drawing/2014/main" id="{DBE65810-7A77-45BA-BE4C-B37EDCC98735}"/>
            </a:ext>
          </a:extLst>
        </xdr:cNvPr>
        <xdr:cNvSpPr/>
      </xdr:nvSpPr>
      <xdr:spPr>
        <a:xfrm>
          <a:off x="13072656" y="2011680"/>
          <a:ext cx="0" cy="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  <xdr:twoCellAnchor>
    <xdr:from>
      <xdr:col>1</xdr:col>
      <xdr:colOff>232317</xdr:colOff>
      <xdr:row>0</xdr:row>
      <xdr:rowOff>176328</xdr:rowOff>
    </xdr:from>
    <xdr:to>
      <xdr:col>2</xdr:col>
      <xdr:colOff>2056006</xdr:colOff>
      <xdr:row>6</xdr:row>
      <xdr:rowOff>69694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2F284B90-621F-4817-9F50-6F96A824A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157" y="176328"/>
          <a:ext cx="1015969" cy="990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7AA19C-91C7-4622-8775-54C9F4806C32}" name="tbl_RFQ24" displayName="tbl_RFQ24" ref="B21:I63" totalsRowShown="0" headerRowDxfId="11" headerRowBorderDxfId="9" tableBorderDxfId="10" totalsRowBorderDxfId="8">
  <autoFilter ref="B21:I63" xr:uid="{FF4FEDD5-1EE1-4C8F-A95F-1166A1AA4254}"/>
  <tableColumns count="8">
    <tableColumn id="1" xr3:uid="{DFD5F304-192F-4AB6-AC5A-26792559A94B}" name="Item no_x000a_رقم المادة " dataDxfId="7" dataCellStyle="Normal 2 2"/>
    <tableColumn id="2" xr3:uid="{EA39D9A6-E152-4DF5-9CA5-CF605A506FD3}" name="Items Description - Specification_x000a_اسم المواد ووصفها" dataDxfId="6"/>
    <tableColumn id="3" xr3:uid="{555F70A3-EDB4-4DEA-84F1-379E441C97A4}" name=" Unit _x000a_الوحدة" dataDxfId="5"/>
    <tableColumn id="4" xr3:uid="{A57966C9-A5D2-483B-8540-628E2128B366}" name="Quantity_x000a_الكمية" dataDxfId="4"/>
    <tableColumn id="9" xr3:uid="{D455FCF6-24BD-428C-9F41-0794332EADB5}" name="Total Duration_x000a_ المدة الكاملة" dataDxfId="3">
      <calculatedColumnFormula>IFERROR(INDEX(#REF!,MATCH(tbl_RFQ24[[#This Row],[Item no
رقم المادة ]],#REF!,0),MATCH(tbl_RFQ24[[#Headers],[Total Duration
 المدة الكاملة]],#REF!,0)),0)</calculatedColumnFormula>
    </tableColumn>
    <tableColumn id="5" xr3:uid="{31297FA0-D714-401E-A911-1ACBF9D81B70}" name="Unit Price_x000a_سعر الوحدة" dataDxfId="2"/>
    <tableColumn id="6" xr3:uid="{BE58D952-A844-4928-869B-B36947C16BB8}" name=" Total Price_x000a_السعر الكامل" dataDxfId="1" dataCellStyle="Normal 2 2">
      <calculatedColumnFormula>tbl_RFQ24[[#This Row],[Unit Price
سعر الوحدة]]*tbl_RFQ24[[#This Row],[Quantity
الكمية]]</calculatedColumnFormula>
    </tableColumn>
    <tableColumn id="7" xr3:uid="{03974199-BB20-4CE7-B7E3-79EBE9A0CEB6}" name="Brand Details &amp; Origin -  Remarks_x000a_العلامة التجارية أو المنشأ - ملاحظات" dataDxfId="0" dataCellStyle="Normal 2 2"/>
  </tableColumns>
  <tableStyleInfo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DAC01-7CEA-49D9-8998-2F60217C89F7}">
  <sheetPr>
    <tabColor theme="3"/>
    <pageSetUpPr fitToPage="1"/>
  </sheetPr>
  <dimension ref="A4:Y86"/>
  <sheetViews>
    <sheetView showGridLines="0" showZeros="0" tabSelected="1" view="pageBreakPreview" zoomScale="85" zoomScaleNormal="85" zoomScaleSheetLayoutView="85" zoomScalePageLayoutView="55" workbookViewId="0">
      <selection activeCell="D7" sqref="D7:G7"/>
    </sheetView>
  </sheetViews>
  <sheetFormatPr defaultColWidth="9.140625" defaultRowHeight="14.45"/>
  <cols>
    <col min="1" max="1" width="1.28515625" style="2" customWidth="1"/>
    <col min="2" max="2" width="6.85546875" style="1" customWidth="1"/>
    <col min="3" max="3" width="49.85546875" style="1" customWidth="1"/>
    <col min="4" max="6" width="17.85546875" style="1" customWidth="1"/>
    <col min="7" max="7" width="26.140625" style="1" customWidth="1"/>
    <col min="8" max="9" width="23.85546875" style="1" customWidth="1"/>
    <col min="10" max="10" width="6.140625" style="1" customWidth="1"/>
    <col min="11" max="11" width="20.7109375" style="1" customWidth="1"/>
    <col min="12" max="24" width="9.140625" style="1"/>
    <col min="25" max="25" width="70.85546875" style="1" bestFit="1" customWidth="1"/>
    <col min="26" max="16384" width="9.140625" style="1"/>
  </cols>
  <sheetData>
    <row r="4" spans="1:25" s="44" customFormat="1" ht="14.25" customHeight="1">
      <c r="A4" s="44" t="s">
        <v>0</v>
      </c>
      <c r="B4" s="50" t="s">
        <v>1</v>
      </c>
      <c r="C4" s="50"/>
      <c r="D4" s="50"/>
      <c r="E4" s="50"/>
      <c r="F4" s="50"/>
      <c r="G4" s="50"/>
      <c r="H4" s="50"/>
      <c r="I4" s="50"/>
    </row>
    <row r="5" spans="1:25" s="44" customFormat="1" ht="14.25" customHeight="1">
      <c r="B5" s="50"/>
      <c r="C5" s="50"/>
      <c r="D5" s="50"/>
      <c r="E5" s="50"/>
      <c r="F5" s="50"/>
      <c r="G5" s="50"/>
      <c r="H5" s="50"/>
      <c r="I5" s="50"/>
    </row>
    <row r="6" spans="1:25" s="44" customFormat="1" ht="14.25" customHeight="1">
      <c r="B6" s="50"/>
      <c r="C6" s="50"/>
      <c r="D6" s="50"/>
      <c r="E6" s="50"/>
      <c r="F6" s="50"/>
      <c r="G6" s="50"/>
      <c r="H6" s="50"/>
      <c r="I6" s="50"/>
    </row>
    <row r="7" spans="1:25" s="44" customFormat="1" ht="56.25" customHeight="1" thickBot="1">
      <c r="D7" s="51" t="s">
        <v>2</v>
      </c>
      <c r="E7" s="51"/>
      <c r="F7" s="51"/>
      <c r="G7" s="51"/>
    </row>
    <row r="8" spans="1:25" ht="39.950000000000003" customHeight="1" thickTop="1">
      <c r="B8" s="52" t="s">
        <v>3</v>
      </c>
      <c r="C8" s="53"/>
      <c r="D8" s="54">
        <f ca="1">TODAY()</f>
        <v>45376</v>
      </c>
      <c r="E8" s="55"/>
      <c r="F8" s="55"/>
      <c r="G8" s="43" t="s">
        <v>4</v>
      </c>
      <c r="H8" s="56" t="s">
        <v>5</v>
      </c>
      <c r="I8" s="57"/>
    </row>
    <row r="9" spans="1:25" ht="39.950000000000003" customHeight="1">
      <c r="B9" s="45" t="s">
        <v>6</v>
      </c>
      <c r="C9" s="46"/>
      <c r="D9" s="47"/>
      <c r="E9" s="48"/>
      <c r="F9" s="48"/>
      <c r="G9" s="42" t="s">
        <v>7</v>
      </c>
      <c r="H9" s="47"/>
      <c r="I9" s="49"/>
      <c r="Y9" s="41"/>
    </row>
    <row r="10" spans="1:25" customFormat="1" ht="57.75" customHeight="1" thickBot="1">
      <c r="A10" s="2"/>
      <c r="B10" s="62" t="s">
        <v>8</v>
      </c>
      <c r="C10" s="63"/>
      <c r="D10" s="64" t="s">
        <v>9</v>
      </c>
      <c r="E10" s="65"/>
      <c r="F10" s="65"/>
      <c r="G10" s="65"/>
      <c r="H10" s="65"/>
      <c r="I10" s="66"/>
    </row>
    <row r="11" spans="1:25" ht="36" customHeight="1" thickTop="1" thickBot="1">
      <c r="B11" s="51" t="s">
        <v>10</v>
      </c>
      <c r="C11" s="51"/>
      <c r="D11" s="51"/>
      <c r="E11" s="51"/>
      <c r="F11" s="51"/>
      <c r="G11" s="51"/>
      <c r="H11" s="51"/>
      <c r="I11" s="51"/>
    </row>
    <row r="12" spans="1:25" s="28" customFormat="1" ht="50.1" customHeight="1" thickTop="1">
      <c r="A12" s="2"/>
      <c r="B12" s="67" t="s">
        <v>11</v>
      </c>
      <c r="C12" s="68"/>
      <c r="D12" s="71"/>
      <c r="E12" s="71"/>
      <c r="F12" s="71"/>
      <c r="G12" s="40" t="s">
        <v>12</v>
      </c>
      <c r="H12" s="73" t="s">
        <v>13</v>
      </c>
      <c r="I12" s="74"/>
    </row>
    <row r="13" spans="1:25" s="28" customFormat="1" ht="50.1" customHeight="1">
      <c r="A13" s="2"/>
      <c r="B13" s="69"/>
      <c r="C13" s="70"/>
      <c r="D13" s="72"/>
      <c r="E13" s="72"/>
      <c r="F13" s="72"/>
      <c r="G13" s="39" t="s">
        <v>14</v>
      </c>
      <c r="H13" s="75"/>
      <c r="I13" s="76"/>
    </row>
    <row r="14" spans="1:25" s="28" customFormat="1" ht="50.1" customHeight="1">
      <c r="A14" s="2"/>
      <c r="B14" s="69" t="s">
        <v>15</v>
      </c>
      <c r="C14" s="70"/>
      <c r="D14" s="72"/>
      <c r="E14" s="72"/>
      <c r="F14" s="72"/>
      <c r="G14" s="39" t="s">
        <v>16</v>
      </c>
      <c r="H14" s="75"/>
      <c r="I14" s="76"/>
      <c r="K14"/>
      <c r="L14"/>
      <c r="M14"/>
    </row>
    <row r="15" spans="1:25" s="28" customFormat="1" ht="50.1" customHeight="1" thickBot="1">
      <c r="A15" s="2"/>
      <c r="B15" s="77"/>
      <c r="C15" s="78"/>
      <c r="D15" s="60"/>
      <c r="E15" s="60"/>
      <c r="F15" s="60"/>
      <c r="G15" s="38" t="s">
        <v>17</v>
      </c>
      <c r="H15" s="79"/>
      <c r="I15" s="80"/>
      <c r="K15"/>
      <c r="L15"/>
      <c r="M15"/>
    </row>
    <row r="16" spans="1:25" customFormat="1" ht="6.75" customHeight="1" thickTop="1" thickBot="1">
      <c r="G16" s="37"/>
    </row>
    <row r="17" spans="1:13" s="28" customFormat="1" ht="54" customHeight="1" thickTop="1">
      <c r="A17" s="2"/>
      <c r="B17" s="67" t="s">
        <v>18</v>
      </c>
      <c r="C17" s="81"/>
      <c r="D17" s="71"/>
      <c r="E17" s="71"/>
      <c r="F17" s="71"/>
      <c r="G17" s="36" t="s">
        <v>19</v>
      </c>
      <c r="H17" s="82"/>
      <c r="I17" s="83"/>
      <c r="K17"/>
      <c r="L17"/>
      <c r="M17"/>
    </row>
    <row r="18" spans="1:13" s="28" customFormat="1" ht="50.1" customHeight="1" thickBot="1">
      <c r="A18" s="2"/>
      <c r="B18" s="58" t="s">
        <v>20</v>
      </c>
      <c r="C18" s="59"/>
      <c r="D18" s="60"/>
      <c r="E18" s="60"/>
      <c r="F18" s="60"/>
      <c r="G18" s="60"/>
      <c r="H18" s="60"/>
      <c r="I18" s="61"/>
      <c r="K18"/>
      <c r="L18"/>
      <c r="M18"/>
    </row>
    <row r="19" spans="1:13" customFormat="1" ht="6" customHeight="1" thickTop="1" thickBot="1">
      <c r="A19" s="2"/>
    </row>
    <row r="20" spans="1:13" ht="33" customHeight="1" thickTop="1">
      <c r="B20" s="87" t="s">
        <v>21</v>
      </c>
      <c r="C20" s="88"/>
      <c r="D20" s="88"/>
      <c r="E20" s="88"/>
      <c r="F20" s="89"/>
      <c r="G20" s="90" t="s">
        <v>22</v>
      </c>
      <c r="H20" s="91"/>
      <c r="I20" s="92"/>
    </row>
    <row r="21" spans="1:13" s="28" customFormat="1" ht="54" customHeight="1">
      <c r="A21" s="2"/>
      <c r="B21" s="35" t="s">
        <v>23</v>
      </c>
      <c r="C21" s="34" t="s">
        <v>24</v>
      </c>
      <c r="D21" s="33" t="s">
        <v>25</v>
      </c>
      <c r="E21" s="33" t="s">
        <v>26</v>
      </c>
      <c r="F21" s="32" t="s">
        <v>27</v>
      </c>
      <c r="G21" s="31" t="s">
        <v>28</v>
      </c>
      <c r="H21" s="30" t="s">
        <v>29</v>
      </c>
      <c r="I21" s="29" t="s">
        <v>30</v>
      </c>
    </row>
    <row r="22" spans="1:13" ht="49.5" customHeight="1">
      <c r="B22" s="23">
        <v>1</v>
      </c>
      <c r="C22" s="22" t="s">
        <v>31</v>
      </c>
      <c r="D22" s="22" t="s">
        <v>32</v>
      </c>
      <c r="E22" s="22">
        <v>1</v>
      </c>
      <c r="F22" s="25"/>
      <c r="G22" s="20"/>
      <c r="H22" s="20">
        <f>tbl_RFQ24[[#This Row],[Unit Price
سعر الوحدة]]*tbl_RFQ24[[#This Row],[Quantity
الكمية]]</f>
        <v>0</v>
      </c>
      <c r="I22" s="20"/>
    </row>
    <row r="23" spans="1:13" ht="57" customHeight="1">
      <c r="B23" s="23">
        <v>2</v>
      </c>
      <c r="C23" s="22" t="s">
        <v>33</v>
      </c>
      <c r="D23" s="22" t="s">
        <v>34</v>
      </c>
      <c r="E23" s="22">
        <v>1</v>
      </c>
      <c r="F23" s="25"/>
      <c r="G23" s="20"/>
      <c r="H23" s="20">
        <f>tbl_RFQ24[[#This Row],[Unit Price
سعر الوحدة]]*tbl_RFQ24[[#This Row],[Quantity
الكمية]]</f>
        <v>0</v>
      </c>
      <c r="I23" s="20"/>
    </row>
    <row r="24" spans="1:13" ht="77.25" customHeight="1">
      <c r="B24" s="23">
        <v>3</v>
      </c>
      <c r="C24" s="22" t="s">
        <v>35</v>
      </c>
      <c r="D24" s="22" t="s">
        <v>36</v>
      </c>
      <c r="E24" s="22">
        <v>1</v>
      </c>
      <c r="F24" s="25"/>
      <c r="G24" s="20"/>
      <c r="H24" s="20">
        <f>tbl_RFQ24[[#This Row],[Unit Price
سعر الوحدة]]*tbl_RFQ24[[#This Row],[Quantity
الكمية]]</f>
        <v>0</v>
      </c>
      <c r="I24" s="20"/>
    </row>
    <row r="25" spans="1:13" ht="50.1" customHeight="1">
      <c r="B25" s="23">
        <v>4</v>
      </c>
      <c r="C25" s="22" t="s">
        <v>37</v>
      </c>
      <c r="D25" s="22" t="s">
        <v>38</v>
      </c>
      <c r="E25" s="22">
        <v>1</v>
      </c>
      <c r="F25" s="25"/>
      <c r="G25" s="20"/>
      <c r="H25" s="20">
        <f>tbl_RFQ24[[#This Row],[Unit Price
سعر الوحدة]]*tbl_RFQ24[[#This Row],[Quantity
الكمية]]</f>
        <v>0</v>
      </c>
      <c r="I25" s="20"/>
    </row>
    <row r="26" spans="1:13" ht="50.1" customHeight="1">
      <c r="B26" s="23">
        <v>5</v>
      </c>
      <c r="C26" s="22" t="s">
        <v>39</v>
      </c>
      <c r="D26" s="22" t="s">
        <v>38</v>
      </c>
      <c r="E26" s="22">
        <v>1</v>
      </c>
      <c r="F26" s="27"/>
      <c r="G26" s="20"/>
      <c r="H26" s="20">
        <f>tbl_RFQ24[[#This Row],[Unit Price
سعر الوحدة]]*tbl_RFQ24[[#This Row],[Quantity
الكمية]]</f>
        <v>0</v>
      </c>
      <c r="I26" s="20"/>
    </row>
    <row r="27" spans="1:13" ht="50.1" customHeight="1">
      <c r="B27" s="23">
        <v>6</v>
      </c>
      <c r="C27" s="22" t="s">
        <v>40</v>
      </c>
      <c r="D27" s="22" t="s">
        <v>32</v>
      </c>
      <c r="E27" s="22">
        <v>1</v>
      </c>
      <c r="F27" s="27"/>
      <c r="G27" s="20"/>
      <c r="H27" s="20">
        <f>tbl_RFQ24[[#This Row],[Unit Price
سعر الوحدة]]*tbl_RFQ24[[#This Row],[Quantity
الكمية]]</f>
        <v>0</v>
      </c>
      <c r="I27" s="20"/>
    </row>
    <row r="28" spans="1:13" ht="50.1" customHeight="1">
      <c r="B28" s="23">
        <v>7</v>
      </c>
      <c r="C28" s="22" t="s">
        <v>41</v>
      </c>
      <c r="D28" s="22" t="s">
        <v>38</v>
      </c>
      <c r="E28" s="22">
        <v>1</v>
      </c>
      <c r="F28" s="27"/>
      <c r="G28" s="20"/>
      <c r="H28" s="20">
        <f>tbl_RFQ24[[#This Row],[Unit Price
سعر الوحدة]]*tbl_RFQ24[[#This Row],[Quantity
الكمية]]</f>
        <v>0</v>
      </c>
      <c r="I28" s="20"/>
    </row>
    <row r="29" spans="1:13" ht="50.1" customHeight="1">
      <c r="B29" s="23">
        <v>8</v>
      </c>
      <c r="C29" s="22" t="s">
        <v>42</v>
      </c>
      <c r="D29" s="22" t="s">
        <v>32</v>
      </c>
      <c r="E29" s="22">
        <v>1</v>
      </c>
      <c r="F29" s="27"/>
      <c r="G29" s="20"/>
      <c r="H29" s="20">
        <f>tbl_RFQ24[[#This Row],[Unit Price
سعر الوحدة]]*tbl_RFQ24[[#This Row],[Quantity
الكمية]]</f>
        <v>0</v>
      </c>
      <c r="I29" s="20"/>
    </row>
    <row r="30" spans="1:13" ht="50.1" customHeight="1">
      <c r="B30" s="23">
        <v>9</v>
      </c>
      <c r="C30" s="22" t="s">
        <v>43</v>
      </c>
      <c r="D30" s="22" t="s">
        <v>44</v>
      </c>
      <c r="E30" s="22">
        <v>1</v>
      </c>
      <c r="F30" s="27"/>
      <c r="G30" s="20"/>
      <c r="H30" s="20">
        <f>tbl_RFQ24[[#This Row],[Unit Price
سعر الوحدة]]*tbl_RFQ24[[#This Row],[Quantity
الكمية]]</f>
        <v>0</v>
      </c>
      <c r="I30" s="20"/>
    </row>
    <row r="31" spans="1:13" ht="50.1" customHeight="1">
      <c r="B31" s="23">
        <v>10</v>
      </c>
      <c r="C31" s="22" t="s">
        <v>45</v>
      </c>
      <c r="D31" s="22" t="s">
        <v>44</v>
      </c>
      <c r="E31" s="22">
        <v>1</v>
      </c>
      <c r="F31" s="27"/>
      <c r="G31" s="20"/>
      <c r="H31" s="20">
        <f>tbl_RFQ24[[#This Row],[Unit Price
سعر الوحدة]]*tbl_RFQ24[[#This Row],[Quantity
الكمية]]</f>
        <v>0</v>
      </c>
      <c r="I31" s="20"/>
    </row>
    <row r="32" spans="1:13" ht="50.1" customHeight="1">
      <c r="B32" s="23">
        <v>11</v>
      </c>
      <c r="C32" s="22" t="s">
        <v>46</v>
      </c>
      <c r="D32" s="22" t="s">
        <v>44</v>
      </c>
      <c r="E32" s="22">
        <v>1</v>
      </c>
      <c r="F32" s="27"/>
      <c r="G32" s="20"/>
      <c r="H32" s="20">
        <f>tbl_RFQ24[[#This Row],[Unit Price
سعر الوحدة]]*tbl_RFQ24[[#This Row],[Quantity
الكمية]]</f>
        <v>0</v>
      </c>
      <c r="I32" s="20"/>
    </row>
    <row r="33" spans="2:9" ht="50.1" customHeight="1">
      <c r="B33" s="23">
        <v>12</v>
      </c>
      <c r="C33" s="22" t="s">
        <v>47</v>
      </c>
      <c r="D33" s="22" t="s">
        <v>38</v>
      </c>
      <c r="E33" s="22">
        <v>1</v>
      </c>
      <c r="F33" s="25"/>
      <c r="G33" s="20"/>
      <c r="H33" s="20">
        <f>tbl_RFQ24[[#This Row],[Unit Price
سعر الوحدة]]*tbl_RFQ24[[#This Row],[Quantity
الكمية]]</f>
        <v>0</v>
      </c>
      <c r="I33" s="20"/>
    </row>
    <row r="34" spans="2:9" ht="50.1" customHeight="1">
      <c r="B34" s="23">
        <v>13</v>
      </c>
      <c r="C34" s="22" t="s">
        <v>48</v>
      </c>
      <c r="D34" s="22" t="s">
        <v>38</v>
      </c>
      <c r="E34" s="22">
        <v>1</v>
      </c>
      <c r="F34" s="25"/>
      <c r="G34" s="20"/>
      <c r="H34" s="20">
        <f>tbl_RFQ24[[#This Row],[Unit Price
سعر الوحدة]]*tbl_RFQ24[[#This Row],[Quantity
الكمية]]</f>
        <v>0</v>
      </c>
      <c r="I34" s="20"/>
    </row>
    <row r="35" spans="2:9" ht="50.1" customHeight="1">
      <c r="B35" s="23">
        <v>14</v>
      </c>
      <c r="C35" s="22" t="s">
        <v>49</v>
      </c>
      <c r="D35" s="22" t="s">
        <v>38</v>
      </c>
      <c r="E35" s="22">
        <v>1</v>
      </c>
      <c r="F35" s="26"/>
      <c r="G35" s="20"/>
      <c r="H35" s="20">
        <f>tbl_RFQ24[[#This Row],[Unit Price
سعر الوحدة]]*tbl_RFQ24[[#This Row],[Quantity
الكمية]]</f>
        <v>0</v>
      </c>
      <c r="I35" s="20"/>
    </row>
    <row r="36" spans="2:9" ht="50.1" customHeight="1">
      <c r="B36" s="23">
        <v>15</v>
      </c>
      <c r="C36" s="22" t="s">
        <v>50</v>
      </c>
      <c r="D36" s="22" t="s">
        <v>32</v>
      </c>
      <c r="E36" s="22">
        <v>1</v>
      </c>
      <c r="F36" s="25"/>
      <c r="G36" s="20"/>
      <c r="H36" s="20">
        <f>tbl_RFQ24[[#This Row],[Unit Price
سعر الوحدة]]*tbl_RFQ24[[#This Row],[Quantity
الكمية]]</f>
        <v>0</v>
      </c>
      <c r="I36" s="20"/>
    </row>
    <row r="37" spans="2:9" ht="50.1" customHeight="1">
      <c r="B37" s="23">
        <v>16</v>
      </c>
      <c r="C37" s="22" t="s">
        <v>51</v>
      </c>
      <c r="D37" s="22" t="s">
        <v>38</v>
      </c>
      <c r="E37" s="22">
        <v>1</v>
      </c>
      <c r="F37" s="25"/>
      <c r="G37" s="20"/>
      <c r="H37" s="20">
        <f>tbl_RFQ24[[#This Row],[Unit Price
سعر الوحدة]]*tbl_RFQ24[[#This Row],[Quantity
الكمية]]</f>
        <v>0</v>
      </c>
      <c r="I37" s="20"/>
    </row>
    <row r="38" spans="2:9" ht="50.1" customHeight="1">
      <c r="B38" s="23">
        <v>17</v>
      </c>
      <c r="C38" s="22" t="s">
        <v>52</v>
      </c>
      <c r="D38" s="22" t="s">
        <v>38</v>
      </c>
      <c r="E38" s="22">
        <v>1</v>
      </c>
      <c r="F38" s="25"/>
      <c r="G38" s="20"/>
      <c r="H38" s="20">
        <f>tbl_RFQ24[[#This Row],[Unit Price
سعر الوحدة]]*tbl_RFQ24[[#This Row],[Quantity
الكمية]]</f>
        <v>0</v>
      </c>
      <c r="I38" s="20"/>
    </row>
    <row r="39" spans="2:9" ht="50.1" customHeight="1">
      <c r="B39" s="23">
        <v>18</v>
      </c>
      <c r="C39" s="22" t="s">
        <v>53</v>
      </c>
      <c r="D39" s="22" t="s">
        <v>32</v>
      </c>
      <c r="E39" s="22">
        <v>1</v>
      </c>
      <c r="F39" s="25"/>
      <c r="G39" s="20"/>
      <c r="H39" s="20">
        <f>tbl_RFQ24[[#This Row],[Unit Price
سعر الوحدة]]*tbl_RFQ24[[#This Row],[Quantity
الكمية]]</f>
        <v>0</v>
      </c>
      <c r="I39" s="20"/>
    </row>
    <row r="40" spans="2:9" ht="50.1" customHeight="1">
      <c r="B40" s="23">
        <v>19</v>
      </c>
      <c r="C40" s="22" t="s">
        <v>54</v>
      </c>
      <c r="D40" s="22" t="s">
        <v>38</v>
      </c>
      <c r="E40" s="22">
        <v>1</v>
      </c>
      <c r="F40" s="25"/>
      <c r="G40" s="20"/>
      <c r="H40" s="20">
        <f>tbl_RFQ24[[#This Row],[Unit Price
سعر الوحدة]]*tbl_RFQ24[[#This Row],[Quantity
الكمية]]</f>
        <v>0</v>
      </c>
      <c r="I40" s="20"/>
    </row>
    <row r="41" spans="2:9" ht="50.1" customHeight="1">
      <c r="B41" s="23">
        <v>20</v>
      </c>
      <c r="C41" s="22" t="s">
        <v>55</v>
      </c>
      <c r="D41" s="22" t="s">
        <v>38</v>
      </c>
      <c r="E41" s="22">
        <v>1</v>
      </c>
      <c r="F41" s="25"/>
      <c r="G41" s="20"/>
      <c r="H41" s="20">
        <f>tbl_RFQ24[[#This Row],[Unit Price
سعر الوحدة]]*tbl_RFQ24[[#This Row],[Quantity
الكمية]]</f>
        <v>0</v>
      </c>
      <c r="I41" s="20"/>
    </row>
    <row r="42" spans="2:9" ht="50.1" customHeight="1">
      <c r="B42" s="23">
        <v>21</v>
      </c>
      <c r="C42" s="22" t="s">
        <v>56</v>
      </c>
      <c r="D42" s="22" t="s">
        <v>57</v>
      </c>
      <c r="E42" s="22">
        <v>1</v>
      </c>
      <c r="F42" s="25"/>
      <c r="G42" s="20"/>
      <c r="H42" s="20">
        <f>tbl_RFQ24[[#This Row],[Unit Price
سعر الوحدة]]*tbl_RFQ24[[#This Row],[Quantity
الكمية]]</f>
        <v>0</v>
      </c>
      <c r="I42" s="20"/>
    </row>
    <row r="43" spans="2:9" ht="50.1" customHeight="1">
      <c r="B43" s="23">
        <v>22</v>
      </c>
      <c r="C43" s="22" t="s">
        <v>58</v>
      </c>
      <c r="D43" s="22" t="s">
        <v>59</v>
      </c>
      <c r="E43" s="22">
        <v>1</v>
      </c>
      <c r="F43" s="25"/>
      <c r="G43" s="20"/>
      <c r="H43" s="20">
        <f>tbl_RFQ24[[#This Row],[Unit Price
سعر الوحدة]]*tbl_RFQ24[[#This Row],[Quantity
الكمية]]</f>
        <v>0</v>
      </c>
      <c r="I43" s="20"/>
    </row>
    <row r="44" spans="2:9" ht="81.75" customHeight="1">
      <c r="B44" s="23">
        <v>23</v>
      </c>
      <c r="C44" s="22" t="s">
        <v>60</v>
      </c>
      <c r="D44" s="22" t="s">
        <v>61</v>
      </c>
      <c r="E44" s="22">
        <v>1</v>
      </c>
      <c r="F44" s="25"/>
      <c r="G44" s="20"/>
      <c r="H44" s="20">
        <f>tbl_RFQ24[[#This Row],[Unit Price
سعر الوحدة]]*tbl_RFQ24[[#This Row],[Quantity
الكمية]]</f>
        <v>0</v>
      </c>
      <c r="I44" s="20"/>
    </row>
    <row r="45" spans="2:9" ht="84" customHeight="1">
      <c r="B45" s="23">
        <v>24</v>
      </c>
      <c r="C45" s="22" t="s">
        <v>62</v>
      </c>
      <c r="D45" s="22" t="s">
        <v>61</v>
      </c>
      <c r="E45" s="22">
        <v>1</v>
      </c>
      <c r="F45" s="25"/>
      <c r="G45" s="20"/>
      <c r="H45" s="20">
        <f>tbl_RFQ24[[#This Row],[Unit Price
سعر الوحدة]]*tbl_RFQ24[[#This Row],[Quantity
الكمية]]</f>
        <v>0</v>
      </c>
      <c r="I45" s="20"/>
    </row>
    <row r="46" spans="2:9" ht="75.75" customHeight="1">
      <c r="B46" s="23">
        <v>25</v>
      </c>
      <c r="C46" s="22" t="s">
        <v>63</v>
      </c>
      <c r="D46" s="22" t="s">
        <v>61</v>
      </c>
      <c r="E46" s="22">
        <v>1</v>
      </c>
      <c r="F46" s="25"/>
      <c r="G46" s="20"/>
      <c r="H46" s="20">
        <f>tbl_RFQ24[[#This Row],[Unit Price
سعر الوحدة]]*tbl_RFQ24[[#This Row],[Quantity
الكمية]]</f>
        <v>0</v>
      </c>
      <c r="I46" s="20"/>
    </row>
    <row r="47" spans="2:9" ht="50.1" customHeight="1">
      <c r="B47" s="23">
        <v>26</v>
      </c>
      <c r="C47" s="22" t="s">
        <v>64</v>
      </c>
      <c r="D47" s="22" t="s">
        <v>65</v>
      </c>
      <c r="E47" s="22">
        <v>1</v>
      </c>
      <c r="F47" s="25"/>
      <c r="G47" s="20"/>
      <c r="H47" s="20">
        <f>tbl_RFQ24[[#This Row],[Unit Price
سعر الوحدة]]*tbl_RFQ24[[#This Row],[Quantity
الكمية]]</f>
        <v>0</v>
      </c>
      <c r="I47" s="20"/>
    </row>
    <row r="48" spans="2:9" ht="50.1" customHeight="1">
      <c r="B48" s="23">
        <v>27</v>
      </c>
      <c r="C48" s="22" t="s">
        <v>66</v>
      </c>
      <c r="D48" s="22" t="s">
        <v>38</v>
      </c>
      <c r="E48" s="22">
        <v>1</v>
      </c>
      <c r="F48" s="25"/>
      <c r="G48" s="20"/>
      <c r="H48" s="20">
        <f>tbl_RFQ24[[#This Row],[Unit Price
سعر الوحدة]]*tbl_RFQ24[[#This Row],[Quantity
الكمية]]</f>
        <v>0</v>
      </c>
      <c r="I48" s="20"/>
    </row>
    <row r="49" spans="1:9" ht="74.25" customHeight="1">
      <c r="B49" s="23">
        <v>28</v>
      </c>
      <c r="C49" s="22" t="s">
        <v>67</v>
      </c>
      <c r="D49" s="22" t="s">
        <v>38</v>
      </c>
      <c r="E49" s="22">
        <v>1</v>
      </c>
      <c r="F49" s="25"/>
      <c r="G49" s="20"/>
      <c r="H49" s="20">
        <f>tbl_RFQ24[[#This Row],[Unit Price
سعر الوحدة]]*tbl_RFQ24[[#This Row],[Quantity
الكمية]]</f>
        <v>0</v>
      </c>
      <c r="I49" s="20"/>
    </row>
    <row r="50" spans="1:9" ht="66.75" customHeight="1">
      <c r="B50" s="23">
        <v>29</v>
      </c>
      <c r="C50" s="22" t="s">
        <v>68</v>
      </c>
      <c r="D50" s="22" t="s">
        <v>38</v>
      </c>
      <c r="E50" s="22">
        <v>1</v>
      </c>
      <c r="F50" s="25"/>
      <c r="G50" s="20"/>
      <c r="H50" s="20">
        <f>tbl_RFQ24[[#This Row],[Unit Price
سعر الوحدة]]*tbl_RFQ24[[#This Row],[Quantity
الكمية]]</f>
        <v>0</v>
      </c>
      <c r="I50" s="20"/>
    </row>
    <row r="51" spans="1:9" ht="58.5" customHeight="1">
      <c r="B51" s="23">
        <v>30</v>
      </c>
      <c r="C51" s="22" t="s">
        <v>69</v>
      </c>
      <c r="D51" s="22" t="s">
        <v>38</v>
      </c>
      <c r="E51" s="22">
        <v>1</v>
      </c>
      <c r="F51" s="25"/>
      <c r="G51" s="20"/>
      <c r="H51" s="20">
        <f>tbl_RFQ24[[#This Row],[Unit Price
سعر الوحدة]]*tbl_RFQ24[[#This Row],[Quantity
الكمية]]</f>
        <v>0</v>
      </c>
      <c r="I51" s="20"/>
    </row>
    <row r="52" spans="1:9" ht="58.5" customHeight="1">
      <c r="B52" s="23">
        <v>31</v>
      </c>
      <c r="C52" s="22" t="s">
        <v>70</v>
      </c>
      <c r="D52" s="22" t="s">
        <v>38</v>
      </c>
      <c r="E52" s="22">
        <v>1</v>
      </c>
      <c r="F52" s="25"/>
      <c r="G52" s="20"/>
      <c r="H52" s="20">
        <f>tbl_RFQ24[[#This Row],[Unit Price
سعر الوحدة]]*tbl_RFQ24[[#This Row],[Quantity
الكمية]]</f>
        <v>0</v>
      </c>
      <c r="I52" s="20"/>
    </row>
    <row r="53" spans="1:9" ht="58.5" customHeight="1">
      <c r="B53" s="23">
        <v>32</v>
      </c>
      <c r="C53" s="22" t="s">
        <v>71</v>
      </c>
      <c r="D53" s="22" t="s">
        <v>38</v>
      </c>
      <c r="E53" s="22">
        <v>1</v>
      </c>
      <c r="F53" s="24"/>
      <c r="G53" s="20"/>
      <c r="H53" s="20">
        <f>tbl_RFQ24[[#This Row],[Unit Price
سعر الوحدة]]*tbl_RFQ24[[#This Row],[Quantity
الكمية]]</f>
        <v>0</v>
      </c>
      <c r="I53" s="20"/>
    </row>
    <row r="54" spans="1:9" ht="58.5" customHeight="1">
      <c r="B54" s="23">
        <v>33</v>
      </c>
      <c r="C54" s="22" t="s">
        <v>72</v>
      </c>
      <c r="D54" s="22" t="s">
        <v>38</v>
      </c>
      <c r="E54" s="22">
        <v>1</v>
      </c>
      <c r="F54" s="24"/>
      <c r="G54" s="20"/>
      <c r="H54" s="20">
        <f>tbl_RFQ24[[#This Row],[Unit Price
سعر الوحدة]]*tbl_RFQ24[[#This Row],[Quantity
الكمية]]</f>
        <v>0</v>
      </c>
      <c r="I54" s="20"/>
    </row>
    <row r="55" spans="1:9" ht="58.5" customHeight="1">
      <c r="B55" s="23">
        <v>34</v>
      </c>
      <c r="C55" s="22" t="s">
        <v>73</v>
      </c>
      <c r="D55" s="22" t="s">
        <v>38</v>
      </c>
      <c r="E55" s="22">
        <v>1</v>
      </c>
      <c r="F55" s="24"/>
      <c r="G55" s="20"/>
      <c r="H55" s="20">
        <f>tbl_RFQ24[[#This Row],[Unit Price
سعر الوحدة]]*tbl_RFQ24[[#This Row],[Quantity
الكمية]]</f>
        <v>0</v>
      </c>
      <c r="I55" s="20"/>
    </row>
    <row r="56" spans="1:9" ht="103.5" customHeight="1">
      <c r="B56" s="23">
        <v>35</v>
      </c>
      <c r="C56" s="22" t="s">
        <v>74</v>
      </c>
      <c r="D56" s="22" t="s">
        <v>75</v>
      </c>
      <c r="E56" s="22">
        <v>1</v>
      </c>
      <c r="F56" s="21"/>
      <c r="G56" s="20"/>
      <c r="H56" s="20">
        <f>tbl_RFQ24[[#This Row],[Unit Price
سعر الوحدة]]*tbl_RFQ24[[#This Row],[Quantity
الكمية]]</f>
        <v>0</v>
      </c>
      <c r="I56" s="20"/>
    </row>
    <row r="57" spans="1:9" ht="46.5" customHeight="1">
      <c r="B57" s="23">
        <v>36</v>
      </c>
      <c r="C57" s="22" t="s">
        <v>76</v>
      </c>
      <c r="D57" s="22" t="s">
        <v>38</v>
      </c>
      <c r="E57" s="22">
        <v>1</v>
      </c>
      <c r="F57" s="21"/>
      <c r="G57" s="20"/>
      <c r="H57" s="20">
        <f>tbl_RFQ24[[#This Row],[Unit Price
سعر الوحدة]]*tbl_RFQ24[[#This Row],[Quantity
الكمية]]</f>
        <v>0</v>
      </c>
      <c r="I57" s="20"/>
    </row>
    <row r="58" spans="1:9" ht="46.5" customHeight="1">
      <c r="B58" s="23">
        <v>37</v>
      </c>
      <c r="C58" s="22" t="s">
        <v>77</v>
      </c>
      <c r="D58" s="22" t="s">
        <v>38</v>
      </c>
      <c r="E58" s="22">
        <v>1</v>
      </c>
      <c r="F58" s="21"/>
      <c r="G58" s="20"/>
      <c r="H58" s="20">
        <f>tbl_RFQ24[[#This Row],[Unit Price
سعر الوحدة]]*tbl_RFQ24[[#This Row],[Quantity
الكمية]]</f>
        <v>0</v>
      </c>
      <c r="I58" s="20"/>
    </row>
    <row r="59" spans="1:9" ht="46.5" customHeight="1">
      <c r="B59" s="23">
        <v>38</v>
      </c>
      <c r="C59" s="22" t="s">
        <v>78</v>
      </c>
      <c r="D59" s="22" t="s">
        <v>38</v>
      </c>
      <c r="E59" s="22">
        <v>1</v>
      </c>
      <c r="F59" s="21"/>
      <c r="G59" s="20"/>
      <c r="H59" s="20">
        <f>tbl_RFQ24[[#This Row],[Unit Price
سعر الوحدة]]*tbl_RFQ24[[#This Row],[Quantity
الكمية]]</f>
        <v>0</v>
      </c>
      <c r="I59" s="20"/>
    </row>
    <row r="60" spans="1:9" ht="46.5" customHeight="1">
      <c r="B60" s="23">
        <v>39</v>
      </c>
      <c r="C60" s="22" t="s">
        <v>79</v>
      </c>
      <c r="D60" s="22" t="s">
        <v>80</v>
      </c>
      <c r="E60" s="22">
        <v>1</v>
      </c>
      <c r="F60" s="21"/>
      <c r="G60" s="20"/>
      <c r="H60" s="20">
        <f>tbl_RFQ24[[#This Row],[Unit Price
سعر الوحدة]]*tbl_RFQ24[[#This Row],[Quantity
الكمية]]</f>
        <v>0</v>
      </c>
      <c r="I60" s="20"/>
    </row>
    <row r="61" spans="1:9" ht="46.5" customHeight="1">
      <c r="B61" s="23">
        <v>40</v>
      </c>
      <c r="C61" s="22" t="s">
        <v>81</v>
      </c>
      <c r="D61" s="22" t="s">
        <v>38</v>
      </c>
      <c r="E61" s="22">
        <v>1</v>
      </c>
      <c r="F61" s="21"/>
      <c r="G61" s="20"/>
      <c r="H61" s="20">
        <f>tbl_RFQ24[[#This Row],[Unit Price
سعر الوحدة]]*tbl_RFQ24[[#This Row],[Quantity
الكمية]]</f>
        <v>0</v>
      </c>
      <c r="I61" s="20"/>
    </row>
    <row r="62" spans="1:9" ht="46.5" customHeight="1">
      <c r="B62" s="23">
        <v>41</v>
      </c>
      <c r="C62" s="22" t="s">
        <v>82</v>
      </c>
      <c r="D62" s="22" t="s">
        <v>38</v>
      </c>
      <c r="E62" s="22">
        <v>1</v>
      </c>
      <c r="F62" s="21"/>
      <c r="G62" s="20"/>
      <c r="H62" s="20">
        <f>tbl_RFQ24[[#This Row],[Unit Price
سعر الوحدة]]*tbl_RFQ24[[#This Row],[Quantity
الكمية]]</f>
        <v>0</v>
      </c>
      <c r="I62" s="20"/>
    </row>
    <row r="63" spans="1:9" ht="46.5" customHeight="1">
      <c r="B63" s="23">
        <v>42</v>
      </c>
      <c r="C63" s="22" t="s">
        <v>83</v>
      </c>
      <c r="D63" s="22" t="s">
        <v>38</v>
      </c>
      <c r="E63" s="22">
        <v>1</v>
      </c>
      <c r="F63" s="21"/>
      <c r="G63" s="20"/>
      <c r="H63" s="20">
        <f>tbl_RFQ24[[#This Row],[Unit Price
سعر الوحدة]]*tbl_RFQ24[[#This Row],[Quantity
الكمية]]</f>
        <v>0</v>
      </c>
      <c r="I63" s="20"/>
    </row>
    <row r="64" spans="1:9" customFormat="1" ht="7.35" customHeight="1">
      <c r="A64" s="2"/>
    </row>
    <row r="65" spans="1:20" customFormat="1" ht="42" customHeight="1">
      <c r="A65" s="2"/>
      <c r="B65" s="14"/>
      <c r="C65" s="2"/>
      <c r="D65" s="14"/>
      <c r="E65" s="13"/>
      <c r="F65" s="1"/>
      <c r="G65" s="16" t="s">
        <v>84</v>
      </c>
      <c r="H65" s="19"/>
      <c r="I65" s="10" t="s">
        <v>85</v>
      </c>
    </row>
    <row r="66" spans="1:20" customFormat="1" ht="37.35" customHeight="1">
      <c r="A66" s="2"/>
      <c r="B66" s="14"/>
      <c r="C66" s="2"/>
      <c r="D66" s="14"/>
      <c r="E66" s="13"/>
      <c r="F66" s="1"/>
      <c r="G66" s="16" t="s">
        <v>86</v>
      </c>
      <c r="H66" s="18"/>
      <c r="I66" s="10" t="s">
        <v>85</v>
      </c>
    </row>
    <row r="67" spans="1:20" customFormat="1" ht="37.35" customHeight="1">
      <c r="A67" s="2"/>
      <c r="B67" s="14"/>
      <c r="C67" s="2"/>
      <c r="D67" s="14"/>
      <c r="E67" s="13"/>
      <c r="F67" s="1"/>
      <c r="G67" s="16" t="s">
        <v>87</v>
      </c>
      <c r="H67" s="17"/>
      <c r="I67" s="10" t="s">
        <v>85</v>
      </c>
    </row>
    <row r="68" spans="1:20" customFormat="1" ht="37.35" customHeight="1">
      <c r="A68" s="2"/>
      <c r="B68" s="14"/>
      <c r="C68" s="2"/>
      <c r="D68" s="14"/>
      <c r="E68" s="13"/>
      <c r="F68" s="1"/>
      <c r="G68" s="16" t="s">
        <v>88</v>
      </c>
      <c r="H68" s="15"/>
      <c r="I68" s="10" t="s">
        <v>85</v>
      </c>
    </row>
    <row r="69" spans="1:20" customFormat="1" ht="37.35" customHeight="1">
      <c r="A69" s="2"/>
      <c r="B69" s="93" t="s">
        <v>89</v>
      </c>
      <c r="C69" s="93"/>
      <c r="D69" s="14"/>
      <c r="E69" s="13"/>
      <c r="F69" s="1"/>
      <c r="G69" s="12" t="s">
        <v>90</v>
      </c>
      <c r="H69" s="11"/>
      <c r="I69" s="10" t="s">
        <v>85</v>
      </c>
    </row>
    <row r="70" spans="1:20" ht="52.35" customHeight="1" thickBot="1">
      <c r="B70" s="112" t="s">
        <v>91</v>
      </c>
      <c r="C70" s="112"/>
      <c r="E70" s="9"/>
      <c r="G70" s="8" t="s">
        <v>92</v>
      </c>
      <c r="H70" s="7" t="str">
        <f>IFERROR(IF(SUM(I65:I68)-#REF!=0,"",SUM(I65:I68)-#REF!),"")</f>
        <v/>
      </c>
      <c r="I70" s="6" t="s">
        <v>85</v>
      </c>
      <c r="J70"/>
    </row>
    <row r="71" spans="1:20" customFormat="1" ht="24.6" customHeight="1" thickTop="1" thickBot="1">
      <c r="A71" s="2"/>
    </row>
    <row r="72" spans="1:20" ht="55.35" customHeight="1" thickTop="1">
      <c r="B72" s="98" t="s">
        <v>93</v>
      </c>
      <c r="C72" s="99"/>
      <c r="D72" s="99"/>
      <c r="E72" s="100"/>
      <c r="F72" s="101" t="s">
        <v>94</v>
      </c>
      <c r="G72" s="102"/>
      <c r="H72" s="102"/>
      <c r="I72" s="103"/>
    </row>
    <row r="73" spans="1:20" ht="88.5" customHeight="1" thickBot="1">
      <c r="B73" s="104"/>
      <c r="C73" s="105"/>
      <c r="D73" s="105"/>
      <c r="E73" s="106"/>
      <c r="F73" s="107" t="s">
        <v>95</v>
      </c>
      <c r="G73" s="108"/>
      <c r="H73" s="108"/>
      <c r="I73" s="109"/>
    </row>
    <row r="74" spans="1:20" ht="35.1" customHeight="1" thickTop="1">
      <c r="B74" s="110"/>
      <c r="C74" s="111"/>
      <c r="D74" s="111"/>
      <c r="E74" s="111"/>
      <c r="F74" s="111"/>
      <c r="G74" s="111"/>
      <c r="H74" s="111"/>
    </row>
    <row r="75" spans="1:20" ht="42" customHeight="1">
      <c r="B75" s="113" t="s">
        <v>96</v>
      </c>
      <c r="C75" s="114"/>
      <c r="D75" s="114"/>
      <c r="E75" s="114"/>
      <c r="F75" s="114"/>
      <c r="G75" s="114"/>
      <c r="H75" s="114"/>
      <c r="I75" s="114"/>
      <c r="J75" s="5"/>
      <c r="K75" s="115" t="s">
        <v>97</v>
      </c>
    </row>
    <row r="76" spans="1:20" ht="158.1" customHeight="1">
      <c r="B76" s="116" t="s">
        <v>98</v>
      </c>
      <c r="C76" s="117"/>
      <c r="D76" s="117"/>
      <c r="E76" s="118"/>
      <c r="F76" s="119" t="s">
        <v>99</v>
      </c>
      <c r="G76" s="120"/>
      <c r="H76" s="120"/>
      <c r="I76" s="120"/>
      <c r="J76" s="5"/>
      <c r="K76" s="115"/>
    </row>
    <row r="77" spans="1:20" ht="39" customHeight="1">
      <c r="B77" s="121"/>
      <c r="C77" s="122"/>
      <c r="D77" s="122"/>
      <c r="E77" s="122"/>
      <c r="F77" s="122"/>
      <c r="G77" s="122"/>
      <c r="H77" s="122"/>
    </row>
    <row r="78" spans="1:20" customFormat="1" ht="14.45" customHeight="1" thickBot="1"/>
    <row r="79" spans="1:20" ht="38.450000000000003" customHeight="1">
      <c r="B79" s="84" t="s">
        <v>100</v>
      </c>
      <c r="C79" s="85"/>
      <c r="D79" s="85"/>
      <c r="E79" s="85"/>
      <c r="F79" s="85"/>
      <c r="G79" s="85"/>
      <c r="H79" s="85"/>
      <c r="I79" s="86"/>
      <c r="K79"/>
      <c r="L79"/>
      <c r="M79"/>
      <c r="N79"/>
      <c r="O79"/>
      <c r="P79"/>
      <c r="Q79"/>
      <c r="R79"/>
      <c r="S79"/>
    </row>
    <row r="80" spans="1:20" s="3" customFormat="1" ht="39.950000000000003" customHeight="1">
      <c r="A80" s="4"/>
      <c r="B80" s="94" t="s">
        <v>101</v>
      </c>
      <c r="C80" s="95"/>
      <c r="D80" s="95"/>
      <c r="E80" s="95"/>
      <c r="F80" s="96" t="s">
        <v>102</v>
      </c>
      <c r="G80" s="96"/>
      <c r="H80" s="96"/>
      <c r="I80" s="97"/>
      <c r="K80"/>
      <c r="L80"/>
      <c r="M80"/>
      <c r="N80"/>
      <c r="O80"/>
      <c r="P80"/>
      <c r="Q80"/>
      <c r="R80"/>
      <c r="S80"/>
      <c r="T80"/>
    </row>
    <row r="81" spans="1:20" s="3" customFormat="1" ht="39.950000000000003" customHeight="1">
      <c r="A81" s="4"/>
      <c r="B81" s="123" t="s">
        <v>103</v>
      </c>
      <c r="C81" s="124"/>
      <c r="D81" s="124"/>
      <c r="E81" s="124"/>
      <c r="F81" s="125" t="s">
        <v>104</v>
      </c>
      <c r="G81" s="125"/>
      <c r="H81" s="125"/>
      <c r="I81" s="126"/>
      <c r="K81"/>
      <c r="L81"/>
      <c r="M81"/>
      <c r="N81"/>
      <c r="O81"/>
      <c r="P81"/>
      <c r="Q81"/>
      <c r="R81"/>
      <c r="S81"/>
      <c r="T81"/>
    </row>
    <row r="82" spans="1:20" s="3" customFormat="1" ht="39.950000000000003" customHeight="1">
      <c r="A82" s="4"/>
      <c r="B82" s="123" t="s">
        <v>105</v>
      </c>
      <c r="C82" s="124"/>
      <c r="D82" s="124"/>
      <c r="E82" s="124"/>
      <c r="F82" s="125" t="s">
        <v>104</v>
      </c>
      <c r="G82" s="125"/>
      <c r="H82" s="125"/>
      <c r="I82" s="126"/>
      <c r="K82"/>
      <c r="L82"/>
      <c r="M82"/>
      <c r="N82"/>
      <c r="O82"/>
      <c r="P82"/>
      <c r="Q82"/>
      <c r="R82"/>
      <c r="S82"/>
      <c r="T82"/>
    </row>
    <row r="83" spans="1:20" s="3" customFormat="1" ht="39.950000000000003" customHeight="1">
      <c r="A83" s="4"/>
      <c r="B83" s="123" t="s">
        <v>106</v>
      </c>
      <c r="C83" s="124"/>
      <c r="D83" s="124"/>
      <c r="E83" s="124"/>
      <c r="F83" s="125" t="s">
        <v>107</v>
      </c>
      <c r="G83" s="125"/>
      <c r="H83" s="125"/>
      <c r="I83" s="126"/>
      <c r="K83"/>
      <c r="L83"/>
      <c r="M83"/>
      <c r="N83"/>
      <c r="O83"/>
      <c r="P83"/>
      <c r="Q83"/>
      <c r="R83"/>
      <c r="S83"/>
      <c r="T83"/>
    </row>
    <row r="84" spans="1:20" s="3" customFormat="1" ht="39.950000000000003" customHeight="1">
      <c r="A84" s="4"/>
      <c r="B84" s="123" t="s">
        <v>108</v>
      </c>
      <c r="C84" s="124"/>
      <c r="D84" s="124"/>
      <c r="E84" s="124"/>
      <c r="F84" s="125" t="s">
        <v>109</v>
      </c>
      <c r="G84" s="125"/>
      <c r="H84" s="125"/>
      <c r="I84" s="126"/>
      <c r="K84"/>
      <c r="L84"/>
      <c r="M84"/>
      <c r="N84"/>
      <c r="O84"/>
      <c r="P84"/>
      <c r="Q84"/>
      <c r="R84"/>
      <c r="S84"/>
      <c r="T84"/>
    </row>
    <row r="85" spans="1:20" s="3" customFormat="1" ht="39.950000000000003" customHeight="1" thickBot="1">
      <c r="A85" s="4"/>
      <c r="B85" s="127" t="s">
        <v>110</v>
      </c>
      <c r="C85" s="128"/>
      <c r="D85" s="128"/>
      <c r="E85" s="128"/>
      <c r="F85" s="129" t="s">
        <v>111</v>
      </c>
      <c r="G85" s="129"/>
      <c r="H85" s="129"/>
      <c r="I85" s="130"/>
      <c r="K85"/>
      <c r="L85"/>
      <c r="M85"/>
      <c r="N85"/>
      <c r="O85"/>
      <c r="P85"/>
      <c r="Q85"/>
      <c r="R85"/>
      <c r="S85"/>
      <c r="T85"/>
    </row>
    <row r="86" spans="1:20">
      <c r="K86"/>
      <c r="L86"/>
      <c r="M86"/>
      <c r="N86"/>
      <c r="O86"/>
      <c r="P86"/>
      <c r="Q86"/>
      <c r="R86"/>
      <c r="S86"/>
    </row>
  </sheetData>
  <sheetProtection formatCells="0" formatColumns="0" formatRows="0" deleteColumns="0"/>
  <mergeCells count="51">
    <mergeCell ref="B85:E85"/>
    <mergeCell ref="F85:I85"/>
    <mergeCell ref="B81:E81"/>
    <mergeCell ref="F81:I81"/>
    <mergeCell ref="B82:E82"/>
    <mergeCell ref="F82:I82"/>
    <mergeCell ref="B83:E83"/>
    <mergeCell ref="F83:I83"/>
    <mergeCell ref="K75:K76"/>
    <mergeCell ref="B76:E76"/>
    <mergeCell ref="F76:I76"/>
    <mergeCell ref="B77:H77"/>
    <mergeCell ref="B84:E84"/>
    <mergeCell ref="F84:I84"/>
    <mergeCell ref="B79:I79"/>
    <mergeCell ref="B20:F20"/>
    <mergeCell ref="G20:I20"/>
    <mergeCell ref="B69:C69"/>
    <mergeCell ref="B80:E80"/>
    <mergeCell ref="F80:I80"/>
    <mergeCell ref="B72:E72"/>
    <mergeCell ref="F72:I72"/>
    <mergeCell ref="B73:E73"/>
    <mergeCell ref="F73:I73"/>
    <mergeCell ref="B74:H74"/>
    <mergeCell ref="B70:C70"/>
    <mergeCell ref="B75:I75"/>
    <mergeCell ref="B18:C18"/>
    <mergeCell ref="D18:I18"/>
    <mergeCell ref="B10:C10"/>
    <mergeCell ref="D10:I10"/>
    <mergeCell ref="B11:I11"/>
    <mergeCell ref="B12:C13"/>
    <mergeCell ref="D12:F13"/>
    <mergeCell ref="H12:I12"/>
    <mergeCell ref="H13:I13"/>
    <mergeCell ref="B14:C15"/>
    <mergeCell ref="D14:F15"/>
    <mergeCell ref="H14:I14"/>
    <mergeCell ref="H15:I15"/>
    <mergeCell ref="B17:C17"/>
    <mergeCell ref="D17:F17"/>
    <mergeCell ref="H17:I17"/>
    <mergeCell ref="B9:C9"/>
    <mergeCell ref="D9:F9"/>
    <mergeCell ref="H9:I9"/>
    <mergeCell ref="B4:I6"/>
    <mergeCell ref="D7:G7"/>
    <mergeCell ref="B8:C8"/>
    <mergeCell ref="D8:F8"/>
    <mergeCell ref="H8:I8"/>
  </mergeCells>
  <conditionalFormatting sqref="C22:D63 F22:F63">
    <cfRule type="cellIs" dxfId="12" priority="1" operator="equal">
      <formula>0</formula>
    </cfRule>
  </conditionalFormatting>
  <printOptions horizontalCentered="1"/>
  <pageMargins left="0.38" right="0.35" top="0.77" bottom="0.47" header="0.26" footer="0.2"/>
  <pageSetup paperSize="9" scale="52" fitToHeight="0" orientation="portrait" r:id="rId1"/>
  <headerFooter>
    <oddHeader>&amp;L&amp;G&amp;C&amp;"-,Bold"&amp;24
طلب عرض سعر  Request for Quotation
&amp;R&amp;14Action For Humanity
Supply Chain Department
&amp;"-,Bold"RFQ</oddHeader>
    <oddFooter>&amp;CPage &amp;P of &amp;N</oddFooter>
  </headerFooter>
  <rowBreaks count="3" manualBreakCount="3">
    <brk id="38" min="1" max="8" man="1"/>
    <brk id="71" min="1" max="8" man="1"/>
    <brk id="73" min="1" max="8" man="1"/>
  </rowBreaks>
  <drawing r:id="rId2"/>
  <legacyDrawingHF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Mumtaz Ibrahim Dakhil</dc:creator>
  <cp:keywords/>
  <dc:description/>
  <cp:lastModifiedBy>Mumtaz Ibrahim Dakhil</cp:lastModifiedBy>
  <cp:revision/>
  <dcterms:created xsi:type="dcterms:W3CDTF">2024-03-10T15:36:38Z</dcterms:created>
  <dcterms:modified xsi:type="dcterms:W3CDTF">2024-03-25T13:48:02Z</dcterms:modified>
  <cp:category/>
  <cp:contentStatus/>
</cp:coreProperties>
</file>